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510" yWindow="810" windowWidth="27975" windowHeight="11925"/>
  </bookViews>
  <sheets>
    <sheet name="Mouvements" sheetId="1" r:id="rId1"/>
  </sheets>
  <definedNames>
    <definedName name="_xlnm.Print_Area" localSheetId="0">Mouvements!$L$2:$M$10</definedName>
  </definedNames>
  <calcPr calcId="125725"/>
</workbook>
</file>

<file path=xl/calcChain.xml><?xml version="1.0" encoding="utf-8"?>
<calcChain xmlns="http://schemas.openxmlformats.org/spreadsheetml/2006/main">
  <c r="M10" i="1"/>
  <c r="D28" l="1"/>
  <c r="G25"/>
  <c r="G26" l="1"/>
</calcChain>
</file>

<file path=xl/sharedStrings.xml><?xml version="1.0" encoding="utf-8"?>
<sst xmlns="http://schemas.openxmlformats.org/spreadsheetml/2006/main" count="106" uniqueCount="59">
  <si>
    <t>Date opération</t>
  </si>
  <si>
    <t>Intitulé</t>
  </si>
  <si>
    <t>Référence</t>
  </si>
  <si>
    <t>Montant</t>
  </si>
  <si>
    <t xml:space="preserve">RETRAIT ESPECE                                    </t>
  </si>
  <si>
    <t>11/12/2015</t>
  </si>
  <si>
    <t>10/12/2015</t>
  </si>
  <si>
    <t>2774</t>
  </si>
  <si>
    <t>09/12/2015</t>
  </si>
  <si>
    <t>2748</t>
  </si>
  <si>
    <t>2733</t>
  </si>
  <si>
    <t>2753</t>
  </si>
  <si>
    <t>2745</t>
  </si>
  <si>
    <t>2747</t>
  </si>
  <si>
    <t>2751</t>
  </si>
  <si>
    <t>2746</t>
  </si>
  <si>
    <t>2749</t>
  </si>
  <si>
    <t>2752</t>
  </si>
  <si>
    <t>2750</t>
  </si>
  <si>
    <t>2732</t>
  </si>
  <si>
    <t>2742</t>
  </si>
  <si>
    <t>2744</t>
  </si>
  <si>
    <t>2729</t>
  </si>
  <si>
    <t>2738</t>
  </si>
  <si>
    <t>2743</t>
  </si>
  <si>
    <t>2739</t>
  </si>
  <si>
    <t>2741</t>
  </si>
  <si>
    <t>2740</t>
  </si>
  <si>
    <t>2731</t>
  </si>
  <si>
    <t>2734</t>
  </si>
  <si>
    <t>2730</t>
  </si>
  <si>
    <t>2736</t>
  </si>
  <si>
    <t>02/12/2015</t>
  </si>
  <si>
    <t>01/12/2015</t>
  </si>
  <si>
    <t>2698</t>
  </si>
  <si>
    <t>2695</t>
  </si>
  <si>
    <t xml:space="preserve">RETRAIT ESPECE </t>
  </si>
  <si>
    <t>EL HARAMAINE</t>
  </si>
  <si>
    <t>AMMAMI MOHAMED ALI</t>
  </si>
  <si>
    <t>PRIME SNA 10/2015</t>
  </si>
  <si>
    <t>HAMDI AMOR 09/2015</t>
  </si>
  <si>
    <t>NOURI ASMA</t>
  </si>
  <si>
    <t>MOHAMED NEJIB NASSIB</t>
  </si>
  <si>
    <t>LAABIDI WASSIM</t>
  </si>
  <si>
    <t>BOURAOUI 11/2015</t>
  </si>
  <si>
    <t>FETHI FERCHICHI 11/2015</t>
  </si>
  <si>
    <t>HOUCINE MRAIHI 11/2015</t>
  </si>
  <si>
    <t>HSINE DAHRI 11/2015</t>
  </si>
  <si>
    <t>TOUATI MOKTHAR 11/2015</t>
  </si>
  <si>
    <t>F G (CNSS)</t>
  </si>
  <si>
    <t>F G (HAZEM tva)</t>
  </si>
  <si>
    <t>HAMDI AMOR 11/2015</t>
  </si>
  <si>
    <t>PAIE ESPECE 11/2015</t>
  </si>
  <si>
    <t>AMOR HAMDI</t>
  </si>
  <si>
    <t>HOUCINE MRAIHI</t>
  </si>
  <si>
    <t>TOUATI MOKTHAR</t>
  </si>
  <si>
    <t>HSINE DAHRI</t>
  </si>
  <si>
    <t>BOUARAOUI 01/2016</t>
  </si>
  <si>
    <t>Imen MAJRI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</si>
</sst>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4" fontId="1" fillId="0" borderId="1" xfId="0" applyNumberFormat="1" applyFont="1" applyBorder="1"/>
    <xf numFmtId="0" fontId="1" fillId="0" borderId="11" xfId="0" applyFont="1" applyBorder="1"/>
    <xf numFmtId="0" fontId="1" fillId="0" borderId="12" xfId="0" applyFont="1" applyBorder="1"/>
    <xf numFmtId="164" fontId="1" fillId="0" borderId="13" xfId="0" applyNumberFormat="1" applyFont="1" applyBorder="1"/>
    <xf numFmtId="0" fontId="2" fillId="0" borderId="0" xfId="0" applyFont="1"/>
    <xf numFmtId="0" fontId="2" fillId="0" borderId="0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64" fontId="2" fillId="0" borderId="4" xfId="0" applyNumberFormat="1" applyFont="1" applyFill="1" applyBorder="1"/>
    <xf numFmtId="164" fontId="2" fillId="0" borderId="7" xfId="0" applyNumberFormat="1" applyFont="1" applyFill="1" applyBorder="1"/>
    <xf numFmtId="164" fontId="2" fillId="0" borderId="10" xfId="0" applyNumberFormat="1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M12" sqref="M12"/>
    </sheetView>
  </sheetViews>
  <sheetFormatPr baseColWidth="10" defaultColWidth="9.140625" defaultRowHeight="15"/>
  <cols>
    <col min="1" max="1" width="14.28515625" bestFit="1" customWidth="1"/>
    <col min="2" max="2" width="15.28515625" bestFit="1" customWidth="1"/>
    <col min="3" max="3" width="10.140625" bestFit="1" customWidth="1"/>
    <col min="4" max="4" width="10.7109375" style="2" bestFit="1" customWidth="1"/>
    <col min="6" max="6" width="24.5703125" bestFit="1" customWidth="1"/>
    <col min="7" max="7" width="10.7109375" style="1" bestFit="1" customWidth="1"/>
    <col min="12" max="12" width="23.140625" bestFit="1" customWidth="1"/>
    <col min="13" max="13" width="10" style="1" bestFit="1" customWidth="1"/>
  </cols>
  <sheetData>
    <row r="1" spans="1:14" ht="15.75" thickBot="1">
      <c r="A1" s="4" t="s">
        <v>0</v>
      </c>
      <c r="B1" s="5" t="s">
        <v>1</v>
      </c>
      <c r="C1" s="5" t="s">
        <v>2</v>
      </c>
      <c r="D1" s="6" t="s">
        <v>3</v>
      </c>
      <c r="F1" s="8" t="s">
        <v>37</v>
      </c>
      <c r="G1" s="1">
        <v>30000</v>
      </c>
      <c r="L1" s="18"/>
      <c r="M1" s="18"/>
    </row>
    <row r="2" spans="1:14">
      <c r="A2" s="9" t="s">
        <v>33</v>
      </c>
      <c r="B2" s="10" t="s">
        <v>4</v>
      </c>
      <c r="C2" s="10" t="s">
        <v>35</v>
      </c>
      <c r="D2" s="15">
        <v>-6710</v>
      </c>
      <c r="F2" s="7" t="s">
        <v>38</v>
      </c>
      <c r="G2" s="1">
        <v>467.77100000000002</v>
      </c>
      <c r="L2" t="s">
        <v>53</v>
      </c>
      <c r="M2" s="1">
        <v>2000</v>
      </c>
    </row>
    <row r="3" spans="1:14">
      <c r="A3" s="11" t="s">
        <v>32</v>
      </c>
      <c r="B3" s="12" t="s">
        <v>4</v>
      </c>
      <c r="C3" s="12" t="s">
        <v>34</v>
      </c>
      <c r="D3" s="16">
        <v>-20000</v>
      </c>
      <c r="F3" s="7" t="s">
        <v>39</v>
      </c>
      <c r="G3" s="1">
        <v>3487.636</v>
      </c>
      <c r="L3" t="s">
        <v>38</v>
      </c>
      <c r="M3" s="1">
        <v>600</v>
      </c>
    </row>
    <row r="4" spans="1:14">
      <c r="A4" s="11" t="s">
        <v>5</v>
      </c>
      <c r="B4" s="12" t="s">
        <v>4</v>
      </c>
      <c r="C4" s="12" t="s">
        <v>7</v>
      </c>
      <c r="D4" s="16">
        <v>-5000</v>
      </c>
      <c r="F4" s="7" t="s">
        <v>51</v>
      </c>
      <c r="G4" s="1">
        <v>2000</v>
      </c>
      <c r="L4" t="s">
        <v>42</v>
      </c>
      <c r="M4" s="1">
        <v>400</v>
      </c>
    </row>
    <row r="5" spans="1:14">
      <c r="A5" s="11" t="s">
        <v>8</v>
      </c>
      <c r="B5" s="12" t="s">
        <v>36</v>
      </c>
      <c r="C5" s="12" t="s">
        <v>22</v>
      </c>
      <c r="D5" s="16">
        <v>-3861.6930000000002</v>
      </c>
      <c r="F5" s="7" t="s">
        <v>40</v>
      </c>
      <c r="G5" s="1">
        <v>2000</v>
      </c>
      <c r="L5" t="s">
        <v>54</v>
      </c>
      <c r="M5" s="1">
        <v>870</v>
      </c>
    </row>
    <row r="6" spans="1:14">
      <c r="A6" s="11" t="s">
        <v>8</v>
      </c>
      <c r="B6" s="12" t="s">
        <v>36</v>
      </c>
      <c r="C6" s="12" t="s">
        <v>30</v>
      </c>
      <c r="D6" s="16">
        <v>-1931.0930000000001</v>
      </c>
      <c r="F6" s="7" t="s">
        <v>41</v>
      </c>
      <c r="G6" s="1">
        <v>295.45499999999998</v>
      </c>
      <c r="L6" t="s">
        <v>58</v>
      </c>
      <c r="M6" s="1">
        <v>133</v>
      </c>
    </row>
    <row r="7" spans="1:14">
      <c r="A7" s="11" t="s">
        <v>8</v>
      </c>
      <c r="B7" s="12" t="s">
        <v>36</v>
      </c>
      <c r="C7" s="12" t="s">
        <v>28</v>
      </c>
      <c r="D7" s="16">
        <v>-2096.5729999999999</v>
      </c>
      <c r="F7" s="7" t="s">
        <v>42</v>
      </c>
      <c r="G7" s="1">
        <v>1000</v>
      </c>
      <c r="L7" t="s">
        <v>55</v>
      </c>
      <c r="M7" s="1">
        <v>600</v>
      </c>
    </row>
    <row r="8" spans="1:14">
      <c r="A8" s="11" t="s">
        <v>8</v>
      </c>
      <c r="B8" s="12" t="s">
        <v>36</v>
      </c>
      <c r="C8" s="12" t="s">
        <v>19</v>
      </c>
      <c r="D8" s="16">
        <v>-2427.5329999999999</v>
      </c>
      <c r="F8" s="7" t="s">
        <v>43</v>
      </c>
      <c r="G8" s="1">
        <v>550</v>
      </c>
      <c r="L8" t="s">
        <v>56</v>
      </c>
      <c r="M8" s="1">
        <v>600</v>
      </c>
    </row>
    <row r="9" spans="1:14">
      <c r="A9" s="11" t="s">
        <v>6</v>
      </c>
      <c r="B9" s="12" t="s">
        <v>36</v>
      </c>
      <c r="C9" s="12" t="s">
        <v>10</v>
      </c>
      <c r="D9" s="16">
        <v>-2151.7330000000002</v>
      </c>
      <c r="F9" s="7" t="s">
        <v>46</v>
      </c>
      <c r="G9" s="1">
        <v>870</v>
      </c>
      <c r="L9" t="s">
        <v>57</v>
      </c>
      <c r="M9" s="1">
        <v>500</v>
      </c>
    </row>
    <row r="10" spans="1:14">
      <c r="A10" s="11" t="s">
        <v>8</v>
      </c>
      <c r="B10" s="12" t="s">
        <v>36</v>
      </c>
      <c r="C10" s="12" t="s">
        <v>29</v>
      </c>
      <c r="D10" s="16">
        <v>-2041.413</v>
      </c>
      <c r="F10" s="7" t="s">
        <v>47</v>
      </c>
      <c r="G10" s="1">
        <v>600</v>
      </c>
      <c r="M10" s="1">
        <f>SUM(M2:M9)</f>
        <v>5703</v>
      </c>
    </row>
    <row r="11" spans="1:14">
      <c r="A11" s="11" t="s">
        <v>8</v>
      </c>
      <c r="B11" s="12" t="s">
        <v>36</v>
      </c>
      <c r="C11" s="12" t="s">
        <v>31</v>
      </c>
      <c r="D11" s="16">
        <v>-1269.173</v>
      </c>
      <c r="F11" s="7" t="s">
        <v>48</v>
      </c>
      <c r="G11" s="1">
        <v>600</v>
      </c>
      <c r="N11" s="1"/>
    </row>
    <row r="12" spans="1:14">
      <c r="A12" s="11" t="s">
        <v>8</v>
      </c>
      <c r="B12" s="12" t="s">
        <v>36</v>
      </c>
      <c r="C12" s="12" t="s">
        <v>23</v>
      </c>
      <c r="D12" s="16">
        <v>-1324.3330000000001</v>
      </c>
      <c r="F12" s="7" t="s">
        <v>45</v>
      </c>
      <c r="G12" s="1">
        <v>850</v>
      </c>
    </row>
    <row r="13" spans="1:14">
      <c r="A13" s="11" t="s">
        <v>8</v>
      </c>
      <c r="B13" s="12" t="s">
        <v>36</v>
      </c>
      <c r="C13" s="12" t="s">
        <v>25</v>
      </c>
      <c r="D13" s="16">
        <v>-1655.2929999999999</v>
      </c>
      <c r="F13" s="7" t="s">
        <v>44</v>
      </c>
      <c r="G13" s="1">
        <v>500</v>
      </c>
    </row>
    <row r="14" spans="1:14">
      <c r="A14" s="11" t="s">
        <v>8</v>
      </c>
      <c r="B14" s="12" t="s">
        <v>36</v>
      </c>
      <c r="C14" s="12" t="s">
        <v>27</v>
      </c>
      <c r="D14" s="16">
        <v>-1214.0129999999999</v>
      </c>
      <c r="F14" s="7" t="s">
        <v>50</v>
      </c>
      <c r="G14" s="1">
        <v>20000</v>
      </c>
    </row>
    <row r="15" spans="1:14">
      <c r="A15" s="11" t="s">
        <v>8</v>
      </c>
      <c r="B15" s="12" t="s">
        <v>36</v>
      </c>
      <c r="C15" s="12" t="s">
        <v>26</v>
      </c>
      <c r="D15" s="16">
        <v>-1544.973</v>
      </c>
      <c r="F15" s="7" t="s">
        <v>49</v>
      </c>
      <c r="G15" s="1">
        <v>5000</v>
      </c>
    </row>
    <row r="16" spans="1:14">
      <c r="A16" s="11" t="s">
        <v>8</v>
      </c>
      <c r="B16" s="12" t="s">
        <v>36</v>
      </c>
      <c r="C16" s="12" t="s">
        <v>20</v>
      </c>
      <c r="D16" s="16">
        <v>-1324.3330000000001</v>
      </c>
      <c r="F16" s="7" t="s">
        <v>52</v>
      </c>
      <c r="G16" s="1">
        <v>3289.0610000000001</v>
      </c>
    </row>
    <row r="17" spans="1:7">
      <c r="A17" s="11" t="s">
        <v>8</v>
      </c>
      <c r="B17" s="12" t="s">
        <v>36</v>
      </c>
      <c r="C17" s="12" t="s">
        <v>24</v>
      </c>
      <c r="D17" s="16">
        <v>-1765.6130000000001</v>
      </c>
    </row>
    <row r="18" spans="1:7">
      <c r="A18" s="11" t="s">
        <v>8</v>
      </c>
      <c r="B18" s="12" t="s">
        <v>36</v>
      </c>
      <c r="C18" s="12" t="s">
        <v>21</v>
      </c>
      <c r="D18" s="16">
        <v>-1324.3330000000001</v>
      </c>
    </row>
    <row r="19" spans="1:7">
      <c r="A19" s="11" t="s">
        <v>6</v>
      </c>
      <c r="B19" s="12" t="s">
        <v>36</v>
      </c>
      <c r="C19" s="12" t="s">
        <v>12</v>
      </c>
      <c r="D19" s="16">
        <v>-1655.2929999999999</v>
      </c>
    </row>
    <row r="20" spans="1:7">
      <c r="A20" s="11" t="s">
        <v>6</v>
      </c>
      <c r="B20" s="12" t="s">
        <v>36</v>
      </c>
      <c r="C20" s="12" t="s">
        <v>15</v>
      </c>
      <c r="D20" s="16">
        <v>-1765.6130000000001</v>
      </c>
    </row>
    <row r="21" spans="1:7">
      <c r="A21" s="11" t="s">
        <v>6</v>
      </c>
      <c r="B21" s="12" t="s">
        <v>36</v>
      </c>
      <c r="C21" s="12" t="s">
        <v>13</v>
      </c>
      <c r="D21" s="16">
        <v>-1986.2529999999999</v>
      </c>
    </row>
    <row r="22" spans="1:7">
      <c r="A22" s="11" t="s">
        <v>6</v>
      </c>
      <c r="B22" s="12" t="s">
        <v>36</v>
      </c>
      <c r="C22" s="12" t="s">
        <v>9</v>
      </c>
      <c r="D22" s="16">
        <v>-1765.6130000000001</v>
      </c>
    </row>
    <row r="23" spans="1:7">
      <c r="A23" s="11" t="s">
        <v>6</v>
      </c>
      <c r="B23" s="12" t="s">
        <v>36</v>
      </c>
      <c r="C23" s="12" t="s">
        <v>16</v>
      </c>
      <c r="D23" s="16">
        <v>-1103.693</v>
      </c>
    </row>
    <row r="24" spans="1:7">
      <c r="A24" s="11" t="s">
        <v>6</v>
      </c>
      <c r="B24" s="12" t="s">
        <v>36</v>
      </c>
      <c r="C24" s="12" t="s">
        <v>18</v>
      </c>
      <c r="D24" s="16">
        <v>-1324.3330000000001</v>
      </c>
    </row>
    <row r="25" spans="1:7">
      <c r="A25" s="11" t="s">
        <v>6</v>
      </c>
      <c r="B25" s="12" t="s">
        <v>36</v>
      </c>
      <c r="C25" s="12" t="s">
        <v>14</v>
      </c>
      <c r="D25" s="16">
        <v>-1324.3330000000001</v>
      </c>
      <c r="G25" s="1">
        <f>SUM(G1:G24)</f>
        <v>71509.922999999995</v>
      </c>
    </row>
    <row r="26" spans="1:7">
      <c r="A26" s="11" t="s">
        <v>6</v>
      </c>
      <c r="B26" s="12" t="s">
        <v>36</v>
      </c>
      <c r="C26" s="12" t="s">
        <v>17</v>
      </c>
      <c r="D26" s="16">
        <v>-1103.693</v>
      </c>
      <c r="G26" s="1">
        <f>+G25+D28</f>
        <v>-147.25599999997939</v>
      </c>
    </row>
    <row r="27" spans="1:7" ht="15.75" thickBot="1">
      <c r="A27" s="13" t="s">
        <v>6</v>
      </c>
      <c r="B27" s="14" t="s">
        <v>36</v>
      </c>
      <c r="C27" s="14" t="s">
        <v>11</v>
      </c>
      <c r="D27" s="17">
        <v>-1986.2529999999999</v>
      </c>
    </row>
    <row r="28" spans="1:7" ht="15.75" thickBot="1">
      <c r="D28" s="3">
        <f>SUM(D2:D27)</f>
        <v>-71657.178999999975</v>
      </c>
    </row>
  </sheetData>
  <sheetProtection formatCells="0" formatColumns="0" formatRows="0" insertColumns="0" insertRows="0" insertHyperlinks="0" deleteColumns="0" deleteRows="0" sort="0" autoFilter="0" pivotTables="0"/>
  <sortState ref="A2:H93">
    <sortCondition ref="C2:C9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Mouvements</vt:lpstr>
      <vt:lpstr>Mouvements!Zone_d_impression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cp:lastPrinted>2016-02-01T09:11:30Z</cp:lastPrinted>
  <dcterms:created xsi:type="dcterms:W3CDTF">2015-12-17T15:20:36Z</dcterms:created>
  <dcterms:modified xsi:type="dcterms:W3CDTF">2016-02-01T17:00:59Z</dcterms:modified>
  <cp:category>Banque</cp:category>
</cp:coreProperties>
</file>