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5" i="1"/>
  <c r="I6"/>
  <c r="H23"/>
  <c r="H24" s="1"/>
  <c r="G23"/>
  <c r="G24" s="1"/>
  <c r="F23"/>
  <c r="F24" s="1"/>
  <c r="E23"/>
  <c r="E24" s="1"/>
  <c r="D23"/>
  <c r="D24" s="1"/>
  <c r="I24" s="1"/>
  <c r="D12"/>
  <c r="D13" s="1"/>
  <c r="E12"/>
  <c r="E13" s="1"/>
  <c r="F12"/>
  <c r="F13" s="1"/>
  <c r="G12"/>
  <c r="G13" s="1"/>
  <c r="G18"/>
  <c r="G19" s="1"/>
  <c r="I4"/>
  <c r="I3"/>
  <c r="E7"/>
  <c r="E8" s="1"/>
  <c r="F7"/>
  <c r="F8" s="1"/>
  <c r="G7"/>
  <c r="G8" s="1"/>
  <c r="H7"/>
  <c r="H8" s="1"/>
  <c r="D7"/>
  <c r="D8" s="1"/>
  <c r="I15"/>
  <c r="I16"/>
  <c r="I17"/>
  <c r="I14"/>
  <c r="I18" s="1"/>
  <c r="E18"/>
  <c r="E19" s="1"/>
  <c r="F18"/>
  <c r="F19" s="1"/>
  <c r="H18"/>
  <c r="H19" s="1"/>
  <c r="D18"/>
  <c r="D19" s="1"/>
  <c r="I10"/>
  <c r="I11"/>
  <c r="I9"/>
  <c r="H12"/>
  <c r="I12" s="1"/>
  <c r="I19" l="1"/>
  <c r="H13"/>
  <c r="I13" s="1"/>
  <c r="I23"/>
  <c r="I7"/>
  <c r="I8" s="1"/>
</calcChain>
</file>

<file path=xl/sharedStrings.xml><?xml version="1.0" encoding="utf-8"?>
<sst xmlns="http://schemas.openxmlformats.org/spreadsheetml/2006/main" count="26" uniqueCount="20">
  <si>
    <t>Livreur</t>
  </si>
  <si>
    <t>Matières</t>
  </si>
  <si>
    <t>Mois</t>
  </si>
  <si>
    <t>date Réception</t>
  </si>
  <si>
    <t>Hazem Chtourou</t>
  </si>
  <si>
    <t>Sotram</t>
  </si>
  <si>
    <t>Kammoun</t>
  </si>
  <si>
    <t>Kaïs Tayachi</t>
  </si>
  <si>
    <t>Total général</t>
  </si>
  <si>
    <t>Déchet plaques batteries</t>
  </si>
  <si>
    <t>Janvier</t>
  </si>
  <si>
    <t>Total Déchet plaques batteries</t>
  </si>
  <si>
    <t>Vieux Etain</t>
  </si>
  <si>
    <t>Total Vieux Etain</t>
  </si>
  <si>
    <t>Vieux Plomb</t>
  </si>
  <si>
    <t>Total Vieux Plomb</t>
  </si>
  <si>
    <t>Crasse plomb</t>
  </si>
  <si>
    <t>Total Crasse Plomb</t>
  </si>
  <si>
    <t>Total janvier</t>
  </si>
  <si>
    <t>STA NOUR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</si>
</sst>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3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3" borderId="7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right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Border="1"/>
    <xf numFmtId="14" fontId="1" fillId="2" borderId="2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/>
    </xf>
    <xf numFmtId="3" fontId="1" fillId="2" borderId="4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" fillId="4" borderId="0" xfId="0" applyFont="1" applyFill="1" applyBorder="1" applyAlignment="1">
      <alignment horizontal="center"/>
    </xf>
    <xf numFmtId="3" fontId="1" fillId="4" borderId="0" xfId="0" applyNumberFormat="1" applyFont="1" applyFill="1" applyBorder="1" applyAlignment="1">
      <alignment horizontal="center"/>
    </xf>
    <xf numFmtId="3" fontId="1" fillId="4" borderId="0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center"/>
    </xf>
    <xf numFmtId="3" fontId="1" fillId="4" borderId="0" xfId="0" applyNumberFormat="1" applyFont="1" applyFill="1" applyAlignment="1">
      <alignment horizontal="right"/>
    </xf>
    <xf numFmtId="0" fontId="1" fillId="5" borderId="0" xfId="0" applyFont="1" applyFill="1"/>
    <xf numFmtId="14" fontId="2" fillId="5" borderId="0" xfId="0" applyNumberFormat="1" applyFont="1" applyFill="1" applyBorder="1" applyAlignment="1">
      <alignment horizontal="center"/>
    </xf>
    <xf numFmtId="3" fontId="2" fillId="5" borderId="0" xfId="0" applyNumberFormat="1" applyFont="1" applyFill="1" applyBorder="1" applyAlignment="1">
      <alignment horizontal="center"/>
    </xf>
    <xf numFmtId="3" fontId="2" fillId="5" borderId="0" xfId="0" applyNumberFormat="1" applyFont="1" applyFill="1" applyBorder="1" applyAlignment="1">
      <alignment horizontal="right"/>
    </xf>
    <xf numFmtId="0" fontId="1" fillId="5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D38" sqref="D38"/>
    </sheetView>
  </sheetViews>
  <sheetFormatPr baseColWidth="10" defaultRowHeight="15"/>
  <cols>
    <col min="1" max="1" width="29" bestFit="1" customWidth="1"/>
    <col min="2" max="2" width="9.5703125" bestFit="1" customWidth="1"/>
    <col min="3" max="3" width="14.7109375" style="2" bestFit="1" customWidth="1"/>
    <col min="4" max="8" width="20.85546875" style="1" customWidth="1"/>
    <col min="9" max="9" width="13.140625" style="1" bestFit="1" customWidth="1"/>
  </cols>
  <sheetData>
    <row r="1" spans="1:9" s="7" customFormat="1">
      <c r="A1" s="3" t="s">
        <v>1</v>
      </c>
      <c r="B1" s="4" t="s">
        <v>2</v>
      </c>
      <c r="C1" s="17" t="s">
        <v>3</v>
      </c>
      <c r="D1" s="19" t="s">
        <v>0</v>
      </c>
      <c r="E1" s="19"/>
      <c r="F1" s="19"/>
      <c r="G1" s="19"/>
      <c r="H1" s="19"/>
      <c r="I1" s="20" t="s">
        <v>8</v>
      </c>
    </row>
    <row r="2" spans="1:9" s="7" customFormat="1" ht="15.75" thickBot="1">
      <c r="A2" s="5"/>
      <c r="B2" s="6"/>
      <c r="C2" s="18"/>
      <c r="D2" s="21" t="s">
        <v>4</v>
      </c>
      <c r="E2" s="21" t="s">
        <v>5</v>
      </c>
      <c r="F2" s="21" t="s">
        <v>6</v>
      </c>
      <c r="G2" s="21" t="s">
        <v>19</v>
      </c>
      <c r="H2" s="21" t="s">
        <v>7</v>
      </c>
      <c r="I2" s="22"/>
    </row>
    <row r="3" spans="1:9" s="23" customFormat="1">
      <c r="A3" s="16" t="s">
        <v>9</v>
      </c>
      <c r="B3" s="33" t="s">
        <v>10</v>
      </c>
      <c r="C3" s="30">
        <v>43833</v>
      </c>
      <c r="D3" s="31"/>
      <c r="E3" s="31"/>
      <c r="F3" s="31"/>
      <c r="G3" s="31"/>
      <c r="H3" s="31">
        <v>41765</v>
      </c>
      <c r="I3" s="32">
        <f>SUM(D3:H3)</f>
        <v>41765</v>
      </c>
    </row>
    <row r="4" spans="1:9" s="23" customFormat="1">
      <c r="A4" s="16"/>
      <c r="B4" s="33"/>
      <c r="C4" s="30">
        <v>43837</v>
      </c>
      <c r="D4" s="31"/>
      <c r="E4" s="31"/>
      <c r="F4" s="31">
        <v>13801</v>
      </c>
      <c r="G4" s="31"/>
      <c r="H4" s="31"/>
      <c r="I4" s="32">
        <f t="shared" ref="I4:I6" si="0">SUM(D4:H4)</f>
        <v>13801</v>
      </c>
    </row>
    <row r="5" spans="1:9" s="23" customFormat="1">
      <c r="A5" s="16"/>
      <c r="B5" s="33"/>
      <c r="C5" s="30">
        <v>43847</v>
      </c>
      <c r="D5" s="31"/>
      <c r="E5" s="31"/>
      <c r="F5" s="31"/>
      <c r="G5" s="31"/>
      <c r="H5" s="31">
        <v>41962</v>
      </c>
      <c r="I5" s="32">
        <f t="shared" si="0"/>
        <v>41962</v>
      </c>
    </row>
    <row r="6" spans="1:9" s="23" customFormat="1">
      <c r="A6" s="16"/>
      <c r="B6" s="33"/>
      <c r="C6" s="30">
        <v>43851</v>
      </c>
      <c r="D6" s="31"/>
      <c r="E6" s="31">
        <v>16588</v>
      </c>
      <c r="F6" s="31"/>
      <c r="G6" s="31"/>
      <c r="H6" s="31"/>
      <c r="I6" s="32">
        <f t="shared" si="0"/>
        <v>16588</v>
      </c>
    </row>
    <row r="7" spans="1:9" s="23" customFormat="1" ht="15.75" thickBot="1">
      <c r="B7" s="24" t="s">
        <v>18</v>
      </c>
      <c r="C7" s="24"/>
      <c r="D7" s="25">
        <f>SUM(D3:D6)</f>
        <v>0</v>
      </c>
      <c r="E7" s="25">
        <f t="shared" ref="E7:H7" si="1">SUM(E3:E6)</f>
        <v>16588</v>
      </c>
      <c r="F7" s="25">
        <f t="shared" si="1"/>
        <v>13801</v>
      </c>
      <c r="G7" s="25">
        <f t="shared" si="1"/>
        <v>0</v>
      </c>
      <c r="H7" s="25">
        <f t="shared" si="1"/>
        <v>83727</v>
      </c>
      <c r="I7" s="26">
        <f>SUM(I3:I6)</f>
        <v>114116</v>
      </c>
    </row>
    <row r="8" spans="1:9" ht="15.75" thickBot="1">
      <c r="A8" s="10" t="s">
        <v>11</v>
      </c>
      <c r="B8" s="11"/>
      <c r="C8" s="12"/>
      <c r="D8" s="8">
        <f>+D7</f>
        <v>0</v>
      </c>
      <c r="E8" s="8">
        <f t="shared" ref="E8:I8" si="2">+E7</f>
        <v>16588</v>
      </c>
      <c r="F8" s="8">
        <f t="shared" si="2"/>
        <v>13801</v>
      </c>
      <c r="G8" s="8">
        <f t="shared" si="2"/>
        <v>0</v>
      </c>
      <c r="H8" s="8">
        <f t="shared" si="2"/>
        <v>83727</v>
      </c>
      <c r="I8" s="8">
        <f t="shared" si="2"/>
        <v>114116</v>
      </c>
    </row>
    <row r="9" spans="1:9" s="15" customFormat="1">
      <c r="A9" s="13" t="s">
        <v>12</v>
      </c>
      <c r="B9" s="29" t="s">
        <v>10</v>
      </c>
      <c r="C9" s="30">
        <v>43832</v>
      </c>
      <c r="D9" s="31"/>
      <c r="E9" s="31"/>
      <c r="F9" s="31"/>
      <c r="G9" s="31"/>
      <c r="H9" s="31">
        <v>1787</v>
      </c>
      <c r="I9" s="32">
        <f>SUM(D9:H9)</f>
        <v>1787</v>
      </c>
    </row>
    <row r="10" spans="1:9" s="15" customFormat="1">
      <c r="A10" s="14"/>
      <c r="B10" s="33"/>
      <c r="C10" s="30"/>
      <c r="D10" s="31"/>
      <c r="E10" s="31"/>
      <c r="F10" s="31"/>
      <c r="G10" s="31"/>
      <c r="H10" s="31"/>
      <c r="I10" s="32">
        <f t="shared" ref="I10:I11" si="3">SUM(D10:H10)</f>
        <v>0</v>
      </c>
    </row>
    <row r="11" spans="1:9" s="15" customFormat="1">
      <c r="A11" s="14"/>
      <c r="B11" s="33"/>
      <c r="C11" s="30"/>
      <c r="D11" s="31"/>
      <c r="E11" s="31"/>
      <c r="F11" s="31"/>
      <c r="G11" s="31"/>
      <c r="H11" s="31"/>
      <c r="I11" s="32">
        <f t="shared" si="3"/>
        <v>0</v>
      </c>
    </row>
    <row r="12" spans="1:9" s="15" customFormat="1" ht="15.75" thickBot="1">
      <c r="B12" s="24" t="s">
        <v>18</v>
      </c>
      <c r="C12" s="24"/>
      <c r="D12" s="27">
        <f t="shared" ref="D12:G12" si="4">SUM(D9:D11)</f>
        <v>0</v>
      </c>
      <c r="E12" s="27">
        <f t="shared" si="4"/>
        <v>0</v>
      </c>
      <c r="F12" s="27">
        <f t="shared" si="4"/>
        <v>0</v>
      </c>
      <c r="G12" s="27">
        <f t="shared" si="4"/>
        <v>0</v>
      </c>
      <c r="H12" s="27">
        <f>SUM(H9:H11)</f>
        <v>1787</v>
      </c>
      <c r="I12" s="28">
        <f>SUM(D12:H12)</f>
        <v>1787</v>
      </c>
    </row>
    <row r="13" spans="1:9" ht="15.75" thickBot="1">
      <c r="A13" s="10" t="s">
        <v>13</v>
      </c>
      <c r="B13" s="11"/>
      <c r="C13" s="12"/>
      <c r="D13" s="8">
        <f>D12</f>
        <v>0</v>
      </c>
      <c r="E13" s="8">
        <f t="shared" ref="E13:H13" si="5">E12</f>
        <v>0</v>
      </c>
      <c r="F13" s="8">
        <f t="shared" si="5"/>
        <v>0</v>
      </c>
      <c r="G13" s="8">
        <f t="shared" si="5"/>
        <v>0</v>
      </c>
      <c r="H13" s="8">
        <f t="shared" si="5"/>
        <v>1787</v>
      </c>
      <c r="I13" s="9">
        <f>SUM(D13:H13)</f>
        <v>1787</v>
      </c>
    </row>
    <row r="14" spans="1:9" s="15" customFormat="1">
      <c r="A14" s="13" t="s">
        <v>14</v>
      </c>
      <c r="B14" s="29" t="s">
        <v>10</v>
      </c>
      <c r="C14" s="30">
        <v>43832</v>
      </c>
      <c r="D14" s="31"/>
      <c r="E14" s="31"/>
      <c r="F14" s="31"/>
      <c r="G14" s="31"/>
      <c r="H14" s="31">
        <v>5973</v>
      </c>
      <c r="I14" s="32">
        <f>SUM(D14:H14)</f>
        <v>5973</v>
      </c>
    </row>
    <row r="15" spans="1:9" s="15" customFormat="1">
      <c r="B15" s="33"/>
      <c r="C15" s="30">
        <v>43838</v>
      </c>
      <c r="D15" s="31"/>
      <c r="E15" s="31"/>
      <c r="F15" s="31"/>
      <c r="G15" s="31"/>
      <c r="H15" s="31">
        <v>3496</v>
      </c>
      <c r="I15" s="32">
        <f t="shared" ref="I15:I17" si="6">SUM(D15:H15)</f>
        <v>3496</v>
      </c>
    </row>
    <row r="16" spans="1:9" s="15" customFormat="1">
      <c r="B16" s="33"/>
      <c r="C16" s="30">
        <v>43840</v>
      </c>
      <c r="D16" s="31"/>
      <c r="E16" s="31"/>
      <c r="F16" s="31"/>
      <c r="G16" s="31"/>
      <c r="H16" s="31">
        <v>7094</v>
      </c>
      <c r="I16" s="32">
        <f t="shared" si="6"/>
        <v>7094</v>
      </c>
    </row>
    <row r="17" spans="1:9" s="15" customFormat="1">
      <c r="B17" s="33"/>
      <c r="C17" s="30">
        <v>43845</v>
      </c>
      <c r="D17" s="31"/>
      <c r="E17" s="31"/>
      <c r="F17" s="31"/>
      <c r="G17" s="31"/>
      <c r="H17" s="31">
        <v>6025</v>
      </c>
      <c r="I17" s="32">
        <f t="shared" si="6"/>
        <v>6025</v>
      </c>
    </row>
    <row r="18" spans="1:9" s="15" customFormat="1" ht="15.75" thickBot="1">
      <c r="B18" s="24" t="s">
        <v>18</v>
      </c>
      <c r="C18" s="24"/>
      <c r="D18" s="27">
        <f>SUM(D14:D17)</f>
        <v>0</v>
      </c>
      <c r="E18" s="27">
        <f>SUM(E14:E17)</f>
        <v>0</v>
      </c>
      <c r="F18" s="27">
        <f>SUM(F14:F17)</f>
        <v>0</v>
      </c>
      <c r="G18" s="27">
        <f>SUM(G14:G17)</f>
        <v>0</v>
      </c>
      <c r="H18" s="27">
        <f>SUM(H14:H17)</f>
        <v>22588</v>
      </c>
      <c r="I18" s="28">
        <f>SUM(I14:I17)</f>
        <v>22588</v>
      </c>
    </row>
    <row r="19" spans="1:9" ht="15.75" thickBot="1">
      <c r="A19" s="10" t="s">
        <v>15</v>
      </c>
      <c r="B19" s="11"/>
      <c r="C19" s="12"/>
      <c r="D19" s="8">
        <f>D18</f>
        <v>0</v>
      </c>
      <c r="E19" s="8">
        <f t="shared" ref="E19:H19" si="7">E18</f>
        <v>0</v>
      </c>
      <c r="F19" s="8">
        <f t="shared" si="7"/>
        <v>0</v>
      </c>
      <c r="G19" s="8">
        <f t="shared" si="7"/>
        <v>0</v>
      </c>
      <c r="H19" s="8">
        <f t="shared" si="7"/>
        <v>22588</v>
      </c>
      <c r="I19" s="9">
        <f>SUM(D19:H19)</f>
        <v>22588</v>
      </c>
    </row>
    <row r="20" spans="1:9" s="15" customFormat="1">
      <c r="A20" s="13" t="s">
        <v>16</v>
      </c>
      <c r="B20" s="29" t="s">
        <v>10</v>
      </c>
      <c r="C20" s="30"/>
      <c r="D20" s="31"/>
      <c r="E20" s="31"/>
      <c r="F20" s="31"/>
      <c r="G20" s="31"/>
      <c r="H20" s="31"/>
      <c r="I20" s="32"/>
    </row>
    <row r="21" spans="1:9" s="15" customFormat="1">
      <c r="B21" s="33"/>
      <c r="C21" s="30"/>
      <c r="D21" s="31"/>
      <c r="E21" s="31"/>
      <c r="F21" s="31"/>
      <c r="G21" s="31"/>
      <c r="H21" s="31"/>
      <c r="I21" s="32"/>
    </row>
    <row r="22" spans="1:9" s="15" customFormat="1">
      <c r="B22" s="33"/>
      <c r="C22" s="30"/>
      <c r="D22" s="31"/>
      <c r="E22" s="31"/>
      <c r="F22" s="31"/>
      <c r="G22" s="31"/>
      <c r="H22" s="31"/>
      <c r="I22" s="32"/>
    </row>
    <row r="23" spans="1:9" s="15" customFormat="1" ht="15.75" thickBot="1">
      <c r="B23" s="24" t="s">
        <v>18</v>
      </c>
      <c r="C23" s="24"/>
      <c r="D23" s="27">
        <f t="shared" ref="D23" si="8">SUM(D20:D22)</f>
        <v>0</v>
      </c>
      <c r="E23" s="27">
        <f t="shared" ref="E23" si="9">SUM(E20:E22)</f>
        <v>0</v>
      </c>
      <c r="F23" s="27">
        <f t="shared" ref="F23" si="10">SUM(F20:F22)</f>
        <v>0</v>
      </c>
      <c r="G23" s="27">
        <f t="shared" ref="G23" si="11">SUM(G20:G22)</f>
        <v>0</v>
      </c>
      <c r="H23" s="27">
        <f>SUM(H20:H22)</f>
        <v>0</v>
      </c>
      <c r="I23" s="28">
        <f>SUM(D23:H23)</f>
        <v>0</v>
      </c>
    </row>
    <row r="24" spans="1:9" ht="15.75" thickBot="1">
      <c r="A24" s="10" t="s">
        <v>17</v>
      </c>
      <c r="B24" s="11"/>
      <c r="C24" s="12"/>
      <c r="D24" s="8">
        <f>D23</f>
        <v>0</v>
      </c>
      <c r="E24" s="8">
        <f t="shared" ref="E24:H24" si="12">E23</f>
        <v>0</v>
      </c>
      <c r="F24" s="8">
        <f t="shared" si="12"/>
        <v>0</v>
      </c>
      <c r="G24" s="8">
        <f t="shared" si="12"/>
        <v>0</v>
      </c>
      <c r="H24" s="8">
        <f t="shared" si="12"/>
        <v>0</v>
      </c>
      <c r="I24" s="9">
        <f>SUM(D24:H24)</f>
        <v>0</v>
      </c>
    </row>
  </sheetData>
  <mergeCells count="13">
    <mergeCell ref="B12:C12"/>
    <mergeCell ref="B18:C18"/>
    <mergeCell ref="B23:C23"/>
    <mergeCell ref="A24:C24"/>
    <mergeCell ref="A19:C19"/>
    <mergeCell ref="A13:C13"/>
    <mergeCell ref="D1:H1"/>
    <mergeCell ref="C1:C2"/>
    <mergeCell ref="B1:B2"/>
    <mergeCell ref="A1:A2"/>
    <mergeCell ref="I1:I2"/>
    <mergeCell ref="A8:C8"/>
    <mergeCell ref="B7:C7"/>
  </mergeCells>
  <pageMargins left="0.7" right="0.7" top="0.75" bottom="0.75" header="0.3" footer="0.3"/>
  <ignoredErrors>
    <ignoredError sqref="I9:I12 I3:I4 I5:I6 I14:I17 I20:I22" formulaRange="1"/>
    <ignoredError sqref="I18" formula="1" formulaRange="1"/>
    <ignoredError sqref="I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2020-01-21T13:03:18Z</dcterms:created>
  <dcterms:modified xsi:type="dcterms:W3CDTF">2020-01-21T13:24:07Z</dcterms:modified>
</cp:coreProperties>
</file>