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13.201\Workflow\FINANCE\Controlling\WorkSpace Hamed\"/>
    </mc:Choice>
  </mc:AlternateContent>
  <xr:revisionPtr revIDLastSave="0" documentId="13_ncr:1_{F7A3457F-3411-4F52-A10A-F2D8DDB1F07C}" xr6:coauthVersionLast="47" xr6:coauthVersionMax="47" xr10:uidLastSave="{00000000-0000-0000-0000-000000000000}"/>
  <bookViews>
    <workbookView xWindow="14400" yWindow="0" windowWidth="14400" windowHeight="15600" firstSheet="8" activeTab="10" xr2:uid="{FFA74D47-C6A5-4E57-AB9E-2B8EF806D079}"/>
  </bookViews>
  <sheets>
    <sheet name="Janvier 2024" sheetId="1" r:id="rId1"/>
    <sheet name="Février 2024" sheetId="2" r:id="rId2"/>
    <sheet name="Mars 2024" sheetId="3" r:id="rId3"/>
    <sheet name="Avril 2024" sheetId="4" r:id="rId4"/>
    <sheet name="Mai 2024" sheetId="9" r:id="rId5"/>
    <sheet name="Juin 2024" sheetId="5" r:id="rId6"/>
    <sheet name="Juillet 2024" sheetId="6" r:id="rId7"/>
    <sheet name="Aout 2024" sheetId="8" r:id="rId8"/>
    <sheet name="Septembre 2024" sheetId="7" r:id="rId9"/>
    <sheet name="Octobre 2024" sheetId="11" r:id="rId10"/>
    <sheet name="Novembre 2024" sheetId="12" r:id="rId11"/>
    <sheet name="Décembre 2024" sheetId="13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3" i="7" l="1"/>
  <c r="M33" i="7"/>
  <c r="L33" i="7"/>
  <c r="K33" i="7"/>
  <c r="J33" i="7"/>
  <c r="I33" i="7"/>
  <c r="H33" i="7"/>
  <c r="G33" i="7"/>
  <c r="F33" i="7"/>
  <c r="O34" i="13"/>
  <c r="N34" i="13"/>
  <c r="M34" i="13"/>
  <c r="L34" i="13"/>
  <c r="K34" i="13"/>
  <c r="J34" i="13"/>
  <c r="I34" i="13"/>
  <c r="H34" i="13"/>
  <c r="G34" i="13"/>
  <c r="F34" i="13"/>
  <c r="E34" i="13"/>
  <c r="D34" i="13"/>
  <c r="C34" i="13"/>
  <c r="B34" i="13"/>
  <c r="P33" i="13"/>
  <c r="P32" i="13"/>
  <c r="P31" i="13"/>
  <c r="P30" i="13"/>
  <c r="P29" i="13"/>
  <c r="P28" i="13"/>
  <c r="P27" i="13"/>
  <c r="P26" i="13"/>
  <c r="P25" i="13"/>
  <c r="P24" i="13"/>
  <c r="P23" i="13"/>
  <c r="P22" i="13"/>
  <c r="P21" i="13"/>
  <c r="P20" i="13"/>
  <c r="P19" i="13"/>
  <c r="P18" i="13"/>
  <c r="P17" i="13"/>
  <c r="P16" i="13"/>
  <c r="P15" i="13"/>
  <c r="P14" i="13"/>
  <c r="P13" i="13"/>
  <c r="P12" i="13"/>
  <c r="P11" i="13"/>
  <c r="P10" i="13"/>
  <c r="P9" i="13"/>
  <c r="P8" i="13"/>
  <c r="P7" i="13"/>
  <c r="P6" i="13"/>
  <c r="P5" i="13"/>
  <c r="P4" i="13"/>
  <c r="P3" i="13"/>
  <c r="O33" i="12"/>
  <c r="N33" i="12"/>
  <c r="M33" i="12"/>
  <c r="L33" i="12"/>
  <c r="K33" i="12"/>
  <c r="J33" i="12"/>
  <c r="I33" i="12"/>
  <c r="H33" i="12"/>
  <c r="G33" i="12"/>
  <c r="F33" i="12"/>
  <c r="E33" i="12"/>
  <c r="D33" i="12"/>
  <c r="C33" i="12"/>
  <c r="B33" i="12"/>
  <c r="P32" i="12"/>
  <c r="P31" i="12"/>
  <c r="P30" i="12"/>
  <c r="P29" i="12"/>
  <c r="P28" i="12"/>
  <c r="P27" i="12"/>
  <c r="P26" i="12"/>
  <c r="P25" i="12"/>
  <c r="P24" i="12"/>
  <c r="P23" i="12"/>
  <c r="P22" i="12"/>
  <c r="P21" i="12"/>
  <c r="P20" i="12"/>
  <c r="P19" i="12"/>
  <c r="P18" i="12"/>
  <c r="P17" i="12"/>
  <c r="P16" i="12"/>
  <c r="P15" i="12"/>
  <c r="P14" i="12"/>
  <c r="P13" i="12"/>
  <c r="P12" i="12"/>
  <c r="P11" i="12"/>
  <c r="P10" i="12"/>
  <c r="P9" i="12"/>
  <c r="P8" i="12"/>
  <c r="P7" i="12"/>
  <c r="P6" i="12"/>
  <c r="P5" i="12"/>
  <c r="P4" i="12"/>
  <c r="P3" i="12"/>
  <c r="O34" i="11"/>
  <c r="N34" i="11"/>
  <c r="M34" i="11"/>
  <c r="L34" i="11"/>
  <c r="K34" i="11"/>
  <c r="J34" i="11"/>
  <c r="I34" i="11"/>
  <c r="H34" i="11"/>
  <c r="G34" i="11"/>
  <c r="F34" i="11"/>
  <c r="E34" i="11"/>
  <c r="D34" i="11"/>
  <c r="C34" i="11"/>
  <c r="B34" i="11"/>
  <c r="P33" i="11"/>
  <c r="P32" i="11"/>
  <c r="P31" i="11"/>
  <c r="P30" i="11"/>
  <c r="P29" i="11"/>
  <c r="P28" i="11"/>
  <c r="P27" i="11"/>
  <c r="P26" i="11"/>
  <c r="P25" i="11"/>
  <c r="P24" i="11"/>
  <c r="P23" i="11"/>
  <c r="P22" i="11"/>
  <c r="P21" i="11"/>
  <c r="P20" i="11"/>
  <c r="P19" i="11"/>
  <c r="P18" i="11"/>
  <c r="P17" i="11"/>
  <c r="P16" i="11"/>
  <c r="P15" i="11"/>
  <c r="P14" i="11"/>
  <c r="P13" i="11"/>
  <c r="P12" i="11"/>
  <c r="P11" i="11"/>
  <c r="P10" i="11"/>
  <c r="P9" i="11"/>
  <c r="P8" i="11"/>
  <c r="P7" i="11"/>
  <c r="P6" i="11"/>
  <c r="P5" i="11"/>
  <c r="P4" i="11"/>
  <c r="P3" i="11"/>
  <c r="O34" i="9"/>
  <c r="N34" i="9"/>
  <c r="M34" i="9"/>
  <c r="L34" i="9"/>
  <c r="K34" i="9"/>
  <c r="J34" i="9"/>
  <c r="I34" i="9"/>
  <c r="H34" i="9"/>
  <c r="G34" i="9"/>
  <c r="F34" i="9"/>
  <c r="E34" i="9"/>
  <c r="D34" i="9"/>
  <c r="C34" i="9"/>
  <c r="B34" i="9"/>
  <c r="P33" i="9"/>
  <c r="P32" i="9"/>
  <c r="P31" i="9"/>
  <c r="P30" i="9"/>
  <c r="P29" i="9"/>
  <c r="P28" i="9"/>
  <c r="P27" i="9"/>
  <c r="P26" i="9"/>
  <c r="P25" i="9"/>
  <c r="P24" i="9"/>
  <c r="P23" i="9"/>
  <c r="P22" i="9"/>
  <c r="P21" i="9"/>
  <c r="P20" i="9"/>
  <c r="P19" i="9"/>
  <c r="P18" i="9"/>
  <c r="P17" i="9"/>
  <c r="P16" i="9"/>
  <c r="P15" i="9"/>
  <c r="P14" i="9"/>
  <c r="P13" i="9"/>
  <c r="P12" i="9"/>
  <c r="P11" i="9"/>
  <c r="P10" i="9"/>
  <c r="P9" i="9"/>
  <c r="P8" i="9"/>
  <c r="P7" i="9"/>
  <c r="P6" i="9"/>
  <c r="P5" i="9"/>
  <c r="P4" i="9"/>
  <c r="P3" i="9"/>
  <c r="O34" i="8"/>
  <c r="N34" i="8"/>
  <c r="M34" i="8"/>
  <c r="L34" i="8"/>
  <c r="K34" i="8"/>
  <c r="J34" i="8"/>
  <c r="I34" i="8"/>
  <c r="H34" i="8"/>
  <c r="G34" i="8"/>
  <c r="F34" i="8"/>
  <c r="E34" i="8"/>
  <c r="D34" i="8"/>
  <c r="C34" i="8"/>
  <c r="B34" i="8"/>
  <c r="P33" i="8"/>
  <c r="P32" i="8"/>
  <c r="P31" i="8"/>
  <c r="P30" i="8"/>
  <c r="P29" i="8"/>
  <c r="P28" i="8"/>
  <c r="P27" i="8"/>
  <c r="P26" i="8"/>
  <c r="P25" i="8"/>
  <c r="P24" i="8"/>
  <c r="P23" i="8"/>
  <c r="P22" i="8"/>
  <c r="P21" i="8"/>
  <c r="P20" i="8"/>
  <c r="P19" i="8"/>
  <c r="P18" i="8"/>
  <c r="P17" i="8"/>
  <c r="P16" i="8"/>
  <c r="P15" i="8"/>
  <c r="P14" i="8"/>
  <c r="P13" i="8"/>
  <c r="P12" i="8"/>
  <c r="P11" i="8"/>
  <c r="P10" i="8"/>
  <c r="P9" i="8"/>
  <c r="P8" i="8"/>
  <c r="P7" i="8"/>
  <c r="P6" i="8"/>
  <c r="P5" i="8"/>
  <c r="P4" i="8"/>
  <c r="P3" i="8"/>
  <c r="O33" i="7"/>
  <c r="E33" i="7"/>
  <c r="D33" i="7"/>
  <c r="C33" i="7"/>
  <c r="B33" i="7"/>
  <c r="P32" i="7"/>
  <c r="P31" i="7"/>
  <c r="P30" i="7"/>
  <c r="P29" i="7"/>
  <c r="P28" i="7"/>
  <c r="P27" i="7"/>
  <c r="P26" i="7"/>
  <c r="P25" i="7"/>
  <c r="P24" i="7"/>
  <c r="P23" i="7"/>
  <c r="P22" i="7"/>
  <c r="P21" i="7"/>
  <c r="P20" i="7"/>
  <c r="P19" i="7"/>
  <c r="P18" i="7"/>
  <c r="P17" i="7"/>
  <c r="P16" i="7"/>
  <c r="P15" i="7"/>
  <c r="P14" i="7"/>
  <c r="P13" i="7"/>
  <c r="P12" i="7"/>
  <c r="P11" i="7"/>
  <c r="P10" i="7"/>
  <c r="P9" i="7"/>
  <c r="P8" i="7"/>
  <c r="P7" i="7"/>
  <c r="P6" i="7"/>
  <c r="P5" i="7"/>
  <c r="P4" i="7"/>
  <c r="P3" i="7"/>
  <c r="O34" i="6"/>
  <c r="N34" i="6"/>
  <c r="M34" i="6"/>
  <c r="L34" i="6"/>
  <c r="K34" i="6"/>
  <c r="J34" i="6"/>
  <c r="I34" i="6"/>
  <c r="H34" i="6"/>
  <c r="G34" i="6"/>
  <c r="F34" i="6"/>
  <c r="E34" i="6"/>
  <c r="D34" i="6"/>
  <c r="C34" i="6"/>
  <c r="B34" i="6"/>
  <c r="P33" i="6"/>
  <c r="P32" i="6"/>
  <c r="P31" i="6"/>
  <c r="P30" i="6"/>
  <c r="P29" i="6"/>
  <c r="P28" i="6"/>
  <c r="P27" i="6"/>
  <c r="P26" i="6"/>
  <c r="P25" i="6"/>
  <c r="P24" i="6"/>
  <c r="P23" i="6"/>
  <c r="P22" i="6"/>
  <c r="P21" i="6"/>
  <c r="P20" i="6"/>
  <c r="P19" i="6"/>
  <c r="P18" i="6"/>
  <c r="P17" i="6"/>
  <c r="P16" i="6"/>
  <c r="P15" i="6"/>
  <c r="P14" i="6"/>
  <c r="P13" i="6"/>
  <c r="P12" i="6"/>
  <c r="P11" i="6"/>
  <c r="P10" i="6"/>
  <c r="P9" i="6"/>
  <c r="P8" i="6"/>
  <c r="P7" i="6"/>
  <c r="P6" i="6"/>
  <c r="P5" i="6"/>
  <c r="P4" i="6"/>
  <c r="P3" i="6"/>
  <c r="O33" i="5"/>
  <c r="N33" i="5"/>
  <c r="M33" i="5"/>
  <c r="L33" i="5"/>
  <c r="K33" i="5"/>
  <c r="J33" i="5"/>
  <c r="I33" i="5"/>
  <c r="H33" i="5"/>
  <c r="G33" i="5"/>
  <c r="F33" i="5"/>
  <c r="E33" i="5"/>
  <c r="D33" i="5"/>
  <c r="C33" i="5"/>
  <c r="B33" i="5"/>
  <c r="P32" i="5"/>
  <c r="P31" i="5"/>
  <c r="P30" i="5"/>
  <c r="P29" i="5"/>
  <c r="P28" i="5"/>
  <c r="P27" i="5"/>
  <c r="P26" i="5"/>
  <c r="P25" i="5"/>
  <c r="P24" i="5"/>
  <c r="P23" i="5"/>
  <c r="P22" i="5"/>
  <c r="P21" i="5"/>
  <c r="P20" i="5"/>
  <c r="P19" i="5"/>
  <c r="P18" i="5"/>
  <c r="P17" i="5"/>
  <c r="P16" i="5"/>
  <c r="P15" i="5"/>
  <c r="P14" i="5"/>
  <c r="P13" i="5"/>
  <c r="P12" i="5"/>
  <c r="P11" i="5"/>
  <c r="P10" i="5"/>
  <c r="P9" i="5"/>
  <c r="P8" i="5"/>
  <c r="P7" i="5"/>
  <c r="P6" i="5"/>
  <c r="P5" i="5"/>
  <c r="P4" i="5"/>
  <c r="P3" i="5"/>
  <c r="O33" i="4"/>
  <c r="N33" i="4"/>
  <c r="M33" i="4"/>
  <c r="L33" i="4"/>
  <c r="K33" i="4"/>
  <c r="J33" i="4"/>
  <c r="I33" i="4"/>
  <c r="H33" i="4"/>
  <c r="G33" i="4"/>
  <c r="F33" i="4"/>
  <c r="E33" i="4"/>
  <c r="D33" i="4"/>
  <c r="C33" i="4"/>
  <c r="B33" i="4"/>
  <c r="P32" i="4"/>
  <c r="P31" i="4"/>
  <c r="P30" i="4"/>
  <c r="P29" i="4"/>
  <c r="P28" i="4"/>
  <c r="P27" i="4"/>
  <c r="P26" i="4"/>
  <c r="P25" i="4"/>
  <c r="P24" i="4"/>
  <c r="P23" i="4"/>
  <c r="P22" i="4"/>
  <c r="P21" i="4"/>
  <c r="P20" i="4"/>
  <c r="P19" i="4"/>
  <c r="P18" i="4"/>
  <c r="P17" i="4"/>
  <c r="P16" i="4"/>
  <c r="P15" i="4"/>
  <c r="P14" i="4"/>
  <c r="P13" i="4"/>
  <c r="P12" i="4"/>
  <c r="P11" i="4"/>
  <c r="P10" i="4"/>
  <c r="P9" i="4"/>
  <c r="P8" i="4"/>
  <c r="P7" i="4"/>
  <c r="P6" i="4"/>
  <c r="P5" i="4"/>
  <c r="P4" i="4"/>
  <c r="P3" i="4"/>
  <c r="O34" i="3"/>
  <c r="N34" i="3"/>
  <c r="M34" i="3"/>
  <c r="L34" i="3"/>
  <c r="K34" i="3"/>
  <c r="J34" i="3"/>
  <c r="I34" i="3"/>
  <c r="H34" i="3"/>
  <c r="G34" i="3"/>
  <c r="F34" i="3"/>
  <c r="E34" i="3"/>
  <c r="D34" i="3"/>
  <c r="C34" i="3"/>
  <c r="B34" i="3"/>
  <c r="P33" i="3"/>
  <c r="P32" i="3"/>
  <c r="P31" i="3"/>
  <c r="P30" i="3"/>
  <c r="P29" i="3"/>
  <c r="P28" i="3"/>
  <c r="P27" i="3"/>
  <c r="P26" i="3"/>
  <c r="P25" i="3"/>
  <c r="P24" i="3"/>
  <c r="P23" i="3"/>
  <c r="P22" i="3"/>
  <c r="P21" i="3"/>
  <c r="P20" i="3"/>
  <c r="P19" i="3"/>
  <c r="P18" i="3"/>
  <c r="P17" i="3"/>
  <c r="P16" i="3"/>
  <c r="P15" i="3"/>
  <c r="P14" i="3"/>
  <c r="P13" i="3"/>
  <c r="P12" i="3"/>
  <c r="P11" i="3"/>
  <c r="P10" i="3"/>
  <c r="P9" i="3"/>
  <c r="P8" i="3"/>
  <c r="P7" i="3"/>
  <c r="P6" i="3"/>
  <c r="P5" i="3"/>
  <c r="P4" i="3"/>
  <c r="P3" i="3"/>
  <c r="O32" i="2"/>
  <c r="N32" i="2"/>
  <c r="M32" i="2"/>
  <c r="L32" i="2"/>
  <c r="K32" i="2"/>
  <c r="J32" i="2"/>
  <c r="I32" i="2"/>
  <c r="H32" i="2"/>
  <c r="G32" i="2"/>
  <c r="F32" i="2"/>
  <c r="E32" i="2"/>
  <c r="D32" i="2"/>
  <c r="C32" i="2"/>
  <c r="B32" i="2"/>
  <c r="P31" i="2"/>
  <c r="P30" i="2"/>
  <c r="P29" i="2"/>
  <c r="P28" i="2"/>
  <c r="P27" i="2"/>
  <c r="P26" i="2"/>
  <c r="P25" i="2"/>
  <c r="P24" i="2"/>
  <c r="P23" i="2"/>
  <c r="P22" i="2"/>
  <c r="P21" i="2"/>
  <c r="P20" i="2"/>
  <c r="P19" i="2"/>
  <c r="P18" i="2"/>
  <c r="P17" i="2"/>
  <c r="P16" i="2"/>
  <c r="P15" i="2"/>
  <c r="P14" i="2"/>
  <c r="P13" i="2"/>
  <c r="P12" i="2"/>
  <c r="P11" i="2"/>
  <c r="P10" i="2"/>
  <c r="P9" i="2"/>
  <c r="P8" i="2"/>
  <c r="P7" i="2"/>
  <c r="P6" i="2"/>
  <c r="P5" i="2"/>
  <c r="P4" i="2"/>
  <c r="P3" i="2"/>
  <c r="O34" i="1"/>
  <c r="M34" i="1"/>
  <c r="L34" i="1"/>
  <c r="K34" i="1"/>
  <c r="J34" i="1"/>
  <c r="I34" i="1"/>
  <c r="H34" i="1"/>
  <c r="G34" i="1"/>
  <c r="F34" i="1"/>
  <c r="E34" i="1"/>
  <c r="D34" i="1"/>
  <c r="C34" i="1"/>
  <c r="B34" i="1"/>
  <c r="N34" i="1"/>
  <c r="P34" i="3" l="1"/>
  <c r="P33" i="4"/>
  <c r="P34" i="9"/>
  <c r="P33" i="5"/>
  <c r="P34" i="6"/>
  <c r="P34" i="8"/>
  <c r="P33" i="7"/>
  <c r="P34" i="11"/>
  <c r="P33" i="12"/>
  <c r="P34" i="13"/>
  <c r="P32" i="2"/>
  <c r="P33" i="1"/>
  <c r="P34" i="1" s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Hamed Souissi</author>
  </authors>
  <commentList>
    <comment ref="N2" authorId="0" shapeId="0" xr:uid="{DF190D68-197F-4961-88F4-D161FA943695}">
      <text>
        <r>
          <rPr>
            <b/>
            <sz val="9"/>
            <color indexed="81"/>
            <rFont val="Tahoma"/>
            <family val="2"/>
          </rPr>
          <t>+ Triage-Limage-Brossage- Export (kg)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Hamed Souissi</author>
  </authors>
  <commentList>
    <comment ref="N2" authorId="0" shapeId="0" xr:uid="{1CA8E3EE-1830-4AE6-B68C-3A35F080525D}">
      <text>
        <r>
          <rPr>
            <b/>
            <sz val="9"/>
            <color indexed="81"/>
            <rFont val="Tahoma"/>
            <family val="2"/>
          </rPr>
          <t>+ Triage-Limage-Brossage- Export (kg)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Hamed Souissi</author>
  </authors>
  <commentList>
    <comment ref="N2" authorId="0" shapeId="0" xr:uid="{34A85799-EA99-4972-A0CE-44722A125818}">
      <text>
        <r>
          <rPr>
            <b/>
            <sz val="9"/>
            <color indexed="81"/>
            <rFont val="Tahoma"/>
            <family val="2"/>
          </rPr>
          <t>+ Triage-Limage-Brossage- Export (kg)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Hamed Souissi</author>
  </authors>
  <commentList>
    <comment ref="N2" authorId="0" shapeId="0" xr:uid="{B85753E5-2C24-43BA-B5DB-98F8D4C5C6B5}">
      <text>
        <r>
          <rPr>
            <b/>
            <sz val="9"/>
            <color indexed="81"/>
            <rFont val="Tahoma"/>
            <family val="2"/>
          </rPr>
          <t>+ Triage-Limage-Brossage- Export (kg)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Hamed Souissi</author>
  </authors>
  <commentList>
    <comment ref="N2" authorId="0" shapeId="0" xr:uid="{9F5CF089-1BCE-4304-9589-AB735E8E9A8E}">
      <text>
        <r>
          <rPr>
            <b/>
            <sz val="9"/>
            <color indexed="81"/>
            <rFont val="Tahoma"/>
            <family val="2"/>
          </rPr>
          <t>+ Triage-Limage-Brossage- Export (kg)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Hamed Souissi</author>
  </authors>
  <commentList>
    <comment ref="N2" authorId="0" shapeId="0" xr:uid="{04B19BF7-7D7B-4EEE-AD60-64BE2A6B09C6}">
      <text>
        <r>
          <rPr>
            <b/>
            <sz val="9"/>
            <color indexed="81"/>
            <rFont val="Tahoma"/>
            <family val="2"/>
          </rPr>
          <t>+ Triage-Limage-Brossage- Export (kg)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Hamed Souissi</author>
  </authors>
  <commentList>
    <comment ref="N2" authorId="0" shapeId="0" xr:uid="{46D02943-7F87-4B2A-89E3-C1A712E20352}">
      <text>
        <r>
          <rPr>
            <b/>
            <sz val="9"/>
            <color indexed="81"/>
            <rFont val="Tahoma"/>
            <family val="2"/>
          </rPr>
          <t>+ Triage-Limage-Brossage- Export (kg)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Hamed Souissi</author>
  </authors>
  <commentList>
    <comment ref="N2" authorId="0" shapeId="0" xr:uid="{1A662386-6F71-40CC-A28C-0C39532A536C}">
      <text>
        <r>
          <rPr>
            <b/>
            <sz val="9"/>
            <color indexed="81"/>
            <rFont val="Tahoma"/>
            <family val="2"/>
          </rPr>
          <t>+ Triage-Limage-Brossage- Export (kg)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Hamed Souissi</author>
  </authors>
  <commentList>
    <comment ref="N2" authorId="0" shapeId="0" xr:uid="{BABBAE86-E5A2-4DC0-982E-C90F0E1405DF}">
      <text>
        <r>
          <rPr>
            <b/>
            <sz val="9"/>
            <color indexed="81"/>
            <rFont val="Tahoma"/>
            <family val="2"/>
          </rPr>
          <t>+ Triage-Limage-Brossage- Export (kg)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Hamed Souissi</author>
  </authors>
  <commentList>
    <comment ref="N2" authorId="0" shapeId="0" xr:uid="{389569B9-7B94-45C5-A0DA-A96261AA0ACF}">
      <text>
        <r>
          <rPr>
            <b/>
            <sz val="9"/>
            <color indexed="81"/>
            <rFont val="Tahoma"/>
            <family val="2"/>
          </rPr>
          <t>+ Triage-Limage-Brossage- Export (kg)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Hamed Souissi</author>
  </authors>
  <commentList>
    <comment ref="N2" authorId="0" shapeId="0" xr:uid="{9ECA1213-8976-4A03-B777-E2624762AA78}">
      <text>
        <r>
          <rPr>
            <b/>
            <sz val="9"/>
            <color indexed="81"/>
            <rFont val="Tahoma"/>
            <family val="2"/>
          </rPr>
          <t>+ Triage-Limage-Brossage- Export (kg)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Hamed Souissi</author>
  </authors>
  <commentList>
    <comment ref="N2" authorId="0" shapeId="0" xr:uid="{5DB9EB7F-F80D-4759-80A9-2DF62C16BDCD}">
      <text>
        <r>
          <rPr>
            <b/>
            <sz val="9"/>
            <color indexed="81"/>
            <rFont val="Tahoma"/>
            <family val="2"/>
          </rPr>
          <t>+ Triage-Limage-Brossage- Export (kg)</t>
        </r>
      </text>
    </comment>
  </commentList>
</comments>
</file>

<file path=xl/sharedStrings.xml><?xml version="1.0" encoding="utf-8"?>
<sst xmlns="http://schemas.openxmlformats.org/spreadsheetml/2006/main" count="252" uniqueCount="17">
  <si>
    <t>Date</t>
  </si>
  <si>
    <t xml:space="preserve"> STRIP</t>
  </si>
  <si>
    <t xml:space="preserve"> Oxyde</t>
  </si>
  <si>
    <t>Grille INDS 1,8%</t>
  </si>
  <si>
    <t xml:space="preserve"> EMPATAGE  demarrage </t>
  </si>
  <si>
    <t>EMPATTAGE INDUSTRIELLE</t>
  </si>
  <si>
    <t>TOTAL</t>
  </si>
  <si>
    <t xml:space="preserve">BANDE </t>
  </si>
  <si>
    <t>PANCGING</t>
  </si>
  <si>
    <t>DECHET</t>
  </si>
  <si>
    <t xml:space="preserve">CRASSE </t>
  </si>
  <si>
    <t xml:space="preserve">POUDRE </t>
  </si>
  <si>
    <t>CRASSE</t>
  </si>
  <si>
    <t xml:space="preserve">DECHET GRILLE </t>
  </si>
  <si>
    <t>R-GRILLE</t>
  </si>
  <si>
    <t xml:space="preserve">PLAQUE </t>
  </si>
  <si>
    <t>PATE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</si>
</sst>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d\-mmm;@"/>
    <numFmt numFmtId="165" formatCode="_-* #,##0\ _€_-;\-* #,##0\ _€_-;_-* &quot;-&quot;??\ _€_-;_-@_-"/>
    <numFmt numFmtId="166" formatCode="_-* #,##0.00\ _€_-;\-* #,##0.00\ _€_-;_-* &quot;-&quot;??\ _€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C00000"/>
      <name val="Verdana"/>
      <family val="2"/>
    </font>
    <font>
      <b/>
      <sz val="11"/>
      <color rgb="FFFF0000"/>
      <name val="Verdana"/>
      <family val="2"/>
    </font>
    <font>
      <b/>
      <sz val="9"/>
      <color rgb="FFFF0000"/>
      <name val="Verdana"/>
      <family val="2"/>
    </font>
    <font>
      <b/>
      <sz val="11"/>
      <color rgb="FF00B0F0"/>
      <name val="Verdana"/>
      <family val="2"/>
    </font>
    <font>
      <b/>
      <sz val="11"/>
      <color rgb="FF0070C0"/>
      <name val="Verdana"/>
      <family val="2"/>
    </font>
    <font>
      <b/>
      <sz val="11"/>
      <color rgb="FF7030A0"/>
      <name val="Verdana"/>
      <family val="2"/>
    </font>
    <font>
      <b/>
      <i/>
      <sz val="11"/>
      <color rgb="FF7030A0"/>
      <name val="Verdana"/>
      <family val="2"/>
    </font>
    <font>
      <b/>
      <sz val="12"/>
      <color rgb="FF0070C0"/>
      <name val="Calibri"/>
      <family val="2"/>
      <scheme val="minor"/>
    </font>
    <font>
      <b/>
      <i/>
      <sz val="12"/>
      <color rgb="FF00206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i/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b/>
      <i/>
      <sz val="12"/>
      <color rgb="FF00B0F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i/>
      <sz val="12"/>
      <color theme="3"/>
      <name val="Calibri"/>
      <family val="2"/>
      <scheme val="minor"/>
    </font>
    <font>
      <b/>
      <sz val="11"/>
      <color theme="2" tint="-0.89999084444715716"/>
      <name val="Calibri"/>
      <family val="2"/>
      <scheme val="minor"/>
    </font>
    <font>
      <b/>
      <sz val="12"/>
      <color theme="2" tint="-0.89999084444715716"/>
      <name val="Calibri"/>
      <family val="2"/>
      <scheme val="minor"/>
    </font>
    <font>
      <b/>
      <sz val="11"/>
      <color theme="1"/>
      <name val="Verdana"/>
      <family val="2"/>
    </font>
    <font>
      <b/>
      <sz val="9"/>
      <color indexed="81"/>
      <name val="Tahoma"/>
      <family val="2"/>
    </font>
    <font>
      <b/>
      <i/>
      <sz val="12"/>
      <color theme="1"/>
      <name val="Calibri"/>
      <family val="2"/>
      <scheme val="minor"/>
    </font>
    <font>
      <b/>
      <sz val="18"/>
      <color theme="3"/>
      <name val="Calibri Light"/>
      <family val="2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6" fontId="1" fillId="0" borderId="0" applyFont="0" applyFill="0" applyBorder="0" applyAlignment="0" applyProtection="0"/>
    <xf numFmtId="0" fontId="25" fillId="0" borderId="0" applyNumberFormat="0" applyFill="0" applyBorder="0" applyAlignment="0" applyProtection="0"/>
  </cellStyleXfs>
  <cellXfs count="118">
    <xf numFmtId="0" fontId="0" fillId="0" borderId="0" xfId="0"/>
    <xf numFmtId="0" fontId="18" fillId="3" borderId="11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165" fontId="11" fillId="3" borderId="11" xfId="1" applyNumberFormat="1" applyFont="1" applyFill="1" applyBorder="1" applyAlignment="1">
      <alignment horizontal="center" vertical="center"/>
    </xf>
    <xf numFmtId="165" fontId="11" fillId="3" borderId="5" xfId="1" applyNumberFormat="1" applyFont="1" applyFill="1" applyBorder="1" applyAlignment="1">
      <alignment horizontal="center" vertical="center"/>
    </xf>
    <xf numFmtId="3" fontId="11" fillId="3" borderId="11" xfId="1" applyNumberFormat="1" applyFont="1" applyFill="1" applyBorder="1" applyAlignment="1">
      <alignment horizontal="center"/>
    </xf>
    <xf numFmtId="3" fontId="11" fillId="3" borderId="5" xfId="1" applyNumberFormat="1" applyFont="1" applyFill="1" applyBorder="1" applyAlignment="1">
      <alignment horizontal="center"/>
    </xf>
    <xf numFmtId="3" fontId="16" fillId="3" borderId="11" xfId="1" applyNumberFormat="1" applyFont="1" applyFill="1" applyBorder="1" applyAlignment="1">
      <alignment horizontal="center"/>
    </xf>
    <xf numFmtId="165" fontId="13" fillId="3" borderId="5" xfId="1" applyNumberFormat="1" applyFont="1" applyFill="1" applyBorder="1" applyAlignment="1">
      <alignment horizontal="center" vertical="center"/>
    </xf>
    <xf numFmtId="3" fontId="13" fillId="3" borderId="11" xfId="0" applyNumberFormat="1" applyFont="1" applyFill="1" applyBorder="1" applyAlignment="1">
      <alignment horizontal="center" vertical="center"/>
    </xf>
    <xf numFmtId="3" fontId="13" fillId="3" borderId="9" xfId="0" applyNumberFormat="1" applyFont="1" applyFill="1" applyBorder="1" applyAlignment="1">
      <alignment horizontal="center" vertical="center"/>
    </xf>
    <xf numFmtId="0" fontId="0" fillId="3" borderId="11" xfId="0" applyFill="1" applyBorder="1"/>
    <xf numFmtId="0" fontId="20" fillId="3" borderId="9" xfId="0" applyFont="1" applyFill="1" applyBorder="1"/>
    <xf numFmtId="0" fontId="10" fillId="4" borderId="11" xfId="0" applyFont="1" applyFill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 wrapText="1"/>
    </xf>
    <xf numFmtId="165" fontId="11" fillId="4" borderId="11" xfId="1" applyNumberFormat="1" applyFont="1" applyFill="1" applyBorder="1" applyAlignment="1">
      <alignment horizontal="center" vertical="center"/>
    </xf>
    <xf numFmtId="165" fontId="11" fillId="4" borderId="12" xfId="1" applyNumberFormat="1" applyFont="1" applyFill="1" applyBorder="1" applyAlignment="1">
      <alignment horizontal="center" vertical="center"/>
    </xf>
    <xf numFmtId="3" fontId="11" fillId="4" borderId="11" xfId="1" applyNumberFormat="1" applyFont="1" applyFill="1" applyBorder="1" applyAlignment="1">
      <alignment horizontal="center"/>
    </xf>
    <xf numFmtId="3" fontId="11" fillId="4" borderId="12" xfId="1" applyNumberFormat="1" applyFont="1" applyFill="1" applyBorder="1" applyAlignment="1">
      <alignment horizontal="center"/>
    </xf>
    <xf numFmtId="0" fontId="17" fillId="5" borderId="11" xfId="0" applyFont="1" applyFill="1" applyBorder="1" applyAlignment="1">
      <alignment horizontal="center" vertical="center" wrapText="1"/>
    </xf>
    <xf numFmtId="0" fontId="17" fillId="5" borderId="12" xfId="0" applyFont="1" applyFill="1" applyBorder="1" applyAlignment="1">
      <alignment horizontal="center" vertical="center" wrapText="1"/>
    </xf>
    <xf numFmtId="165" fontId="11" fillId="5" borderId="11" xfId="1" applyNumberFormat="1" applyFont="1" applyFill="1" applyBorder="1" applyAlignment="1">
      <alignment horizontal="center" vertical="center"/>
    </xf>
    <xf numFmtId="165" fontId="11" fillId="5" borderId="12" xfId="1" applyNumberFormat="1" applyFont="1" applyFill="1" applyBorder="1" applyAlignment="1">
      <alignment horizontal="center" vertical="center"/>
    </xf>
    <xf numFmtId="3" fontId="11" fillId="5" borderId="11" xfId="1" applyNumberFormat="1" applyFont="1" applyFill="1" applyBorder="1" applyAlignment="1">
      <alignment horizontal="center" vertical="center"/>
    </xf>
    <xf numFmtId="3" fontId="11" fillId="5" borderId="12" xfId="1" applyNumberFormat="1" applyFont="1" applyFill="1" applyBorder="1" applyAlignment="1">
      <alignment horizontal="center" vertical="center"/>
    </xf>
    <xf numFmtId="3" fontId="11" fillId="5" borderId="11" xfId="1" applyNumberFormat="1" applyFont="1" applyFill="1" applyBorder="1" applyAlignment="1">
      <alignment horizontal="center"/>
    </xf>
    <xf numFmtId="3" fontId="11" fillId="5" borderId="12" xfId="1" applyNumberFormat="1" applyFont="1" applyFill="1" applyBorder="1" applyAlignment="1">
      <alignment horizontal="center"/>
    </xf>
    <xf numFmtId="3" fontId="13" fillId="5" borderId="11" xfId="0" applyNumberFormat="1" applyFont="1" applyFill="1" applyBorder="1" applyAlignment="1">
      <alignment horizontal="center" vertical="center"/>
    </xf>
    <xf numFmtId="3" fontId="13" fillId="5" borderId="10" xfId="0" applyNumberFormat="1" applyFont="1" applyFill="1" applyBorder="1" applyAlignment="1">
      <alignment horizontal="center" vertical="center"/>
    </xf>
    <xf numFmtId="0" fontId="21" fillId="5" borderId="11" xfId="0" applyFont="1" applyFill="1" applyBorder="1"/>
    <xf numFmtId="0" fontId="21" fillId="5" borderId="10" xfId="0" applyFont="1" applyFill="1" applyBorder="1"/>
    <xf numFmtId="0" fontId="17" fillId="6" borderId="11" xfId="0" applyFont="1" applyFill="1" applyBorder="1" applyAlignment="1">
      <alignment horizontal="center" vertical="center" wrapText="1"/>
    </xf>
    <xf numFmtId="0" fontId="15" fillId="6" borderId="5" xfId="0" applyFont="1" applyFill="1" applyBorder="1" applyAlignment="1">
      <alignment horizontal="center" vertical="center" wrapText="1"/>
    </xf>
    <xf numFmtId="165" fontId="11" fillId="6" borderId="11" xfId="1" applyNumberFormat="1" applyFont="1" applyFill="1" applyBorder="1" applyAlignment="1">
      <alignment horizontal="center" vertical="center"/>
    </xf>
    <xf numFmtId="165" fontId="11" fillId="6" borderId="5" xfId="1" applyNumberFormat="1" applyFont="1" applyFill="1" applyBorder="1" applyAlignment="1">
      <alignment horizontal="center" vertical="center"/>
    </xf>
    <xf numFmtId="165" fontId="11" fillId="6" borderId="12" xfId="1" applyNumberFormat="1" applyFont="1" applyFill="1" applyBorder="1" applyAlignment="1">
      <alignment horizontal="center" vertical="center"/>
    </xf>
    <xf numFmtId="3" fontId="11" fillId="6" borderId="11" xfId="1" applyNumberFormat="1" applyFont="1" applyFill="1" applyBorder="1" applyAlignment="1">
      <alignment horizontal="center" vertical="center"/>
    </xf>
    <xf numFmtId="3" fontId="11" fillId="6" borderId="9" xfId="1" applyNumberFormat="1" applyFont="1" applyFill="1" applyBorder="1" applyAlignment="1">
      <alignment horizontal="center" vertical="center"/>
    </xf>
    <xf numFmtId="3" fontId="11" fillId="6" borderId="10" xfId="1" applyNumberFormat="1" applyFont="1" applyFill="1" applyBorder="1" applyAlignment="1">
      <alignment horizontal="center" vertical="center"/>
    </xf>
    <xf numFmtId="3" fontId="11" fillId="6" borderId="11" xfId="1" applyNumberFormat="1" applyFont="1" applyFill="1" applyBorder="1" applyAlignment="1">
      <alignment horizontal="center"/>
    </xf>
    <xf numFmtId="166" fontId="11" fillId="6" borderId="10" xfId="1" applyFont="1" applyFill="1" applyBorder="1" applyAlignment="1">
      <alignment horizontal="center" vertical="center"/>
    </xf>
    <xf numFmtId="165" fontId="13" fillId="6" borderId="5" xfId="1" applyNumberFormat="1" applyFont="1" applyFill="1" applyBorder="1" applyAlignment="1">
      <alignment horizontal="center" vertical="center"/>
    </xf>
    <xf numFmtId="165" fontId="16" fillId="6" borderId="11" xfId="1" applyNumberFormat="1" applyFont="1" applyFill="1" applyBorder="1" applyAlignment="1">
      <alignment horizontal="center" vertical="center"/>
    </xf>
    <xf numFmtId="3" fontId="13" fillId="6" borderId="11" xfId="0" applyNumberFormat="1" applyFont="1" applyFill="1" applyBorder="1" applyAlignment="1">
      <alignment horizontal="center" vertical="center"/>
    </xf>
    <xf numFmtId="3" fontId="13" fillId="6" borderId="9" xfId="0" applyNumberFormat="1" applyFont="1" applyFill="1" applyBorder="1" applyAlignment="1">
      <alignment horizontal="center" vertical="center"/>
    </xf>
    <xf numFmtId="3" fontId="13" fillId="6" borderId="10" xfId="0" applyNumberFormat="1" applyFont="1" applyFill="1" applyBorder="1" applyAlignment="1">
      <alignment horizontal="center" vertical="center"/>
    </xf>
    <xf numFmtId="0" fontId="21" fillId="6" borderId="11" xfId="0" applyFont="1" applyFill="1" applyBorder="1"/>
    <xf numFmtId="0" fontId="21" fillId="6" borderId="10" xfId="0" applyFont="1" applyFill="1" applyBorder="1"/>
    <xf numFmtId="0" fontId="15" fillId="7" borderId="11" xfId="0" applyFont="1" applyFill="1" applyBorder="1" applyAlignment="1">
      <alignment horizontal="center" vertical="center" wrapText="1"/>
    </xf>
    <xf numFmtId="0" fontId="15" fillId="7" borderId="5" xfId="0" applyFont="1" applyFill="1" applyBorder="1" applyAlignment="1">
      <alignment horizontal="center" vertical="center" wrapText="1"/>
    </xf>
    <xf numFmtId="0" fontId="19" fillId="7" borderId="12" xfId="0" applyFont="1" applyFill="1" applyBorder="1" applyAlignment="1">
      <alignment horizontal="center" vertical="center" wrapText="1"/>
    </xf>
    <xf numFmtId="165" fontId="11" fillId="7" borderId="11" xfId="1" applyNumberFormat="1" applyFont="1" applyFill="1" applyBorder="1" applyAlignment="1">
      <alignment horizontal="center" vertical="center"/>
    </xf>
    <xf numFmtId="165" fontId="11" fillId="7" borderId="5" xfId="1" applyNumberFormat="1" applyFont="1" applyFill="1" applyBorder="1" applyAlignment="1">
      <alignment horizontal="center" vertical="center"/>
    </xf>
    <xf numFmtId="165" fontId="11" fillId="7" borderId="12" xfId="1" applyNumberFormat="1" applyFont="1" applyFill="1" applyBorder="1" applyAlignment="1">
      <alignment vertical="center"/>
    </xf>
    <xf numFmtId="165" fontId="11" fillId="7" borderId="12" xfId="1" applyNumberFormat="1" applyFont="1" applyFill="1" applyBorder="1" applyAlignment="1">
      <alignment horizontal="center" vertical="center"/>
    </xf>
    <xf numFmtId="3" fontId="11" fillId="7" borderId="11" xfId="1" applyNumberFormat="1" applyFont="1" applyFill="1" applyBorder="1" applyAlignment="1">
      <alignment horizontal="center" vertical="center"/>
    </xf>
    <xf numFmtId="3" fontId="11" fillId="7" borderId="9" xfId="1" applyNumberFormat="1" applyFont="1" applyFill="1" applyBorder="1" applyAlignment="1">
      <alignment horizontal="center" vertical="center"/>
    </xf>
    <xf numFmtId="3" fontId="11" fillId="7" borderId="10" xfId="1" applyNumberFormat="1" applyFont="1" applyFill="1" applyBorder="1" applyAlignment="1">
      <alignment horizontal="center" vertical="center"/>
    </xf>
    <xf numFmtId="0" fontId="0" fillId="7" borderId="9" xfId="0" applyFill="1" applyBorder="1"/>
    <xf numFmtId="3" fontId="11" fillId="7" borderId="5" xfId="1" applyNumberFormat="1" applyFont="1" applyFill="1" applyBorder="1" applyAlignment="1">
      <alignment horizontal="center" vertical="center"/>
    </xf>
    <xf numFmtId="165" fontId="13" fillId="7" borderId="11" xfId="1" applyNumberFormat="1" applyFont="1" applyFill="1" applyBorder="1" applyAlignment="1">
      <alignment horizontal="center" vertical="center"/>
    </xf>
    <xf numFmtId="165" fontId="13" fillId="7" borderId="5" xfId="1" applyNumberFormat="1" applyFont="1" applyFill="1" applyBorder="1" applyAlignment="1">
      <alignment horizontal="center" vertical="center"/>
    </xf>
    <xf numFmtId="3" fontId="13" fillId="7" borderId="11" xfId="0" applyNumberFormat="1" applyFont="1" applyFill="1" applyBorder="1" applyAlignment="1">
      <alignment horizontal="center" vertical="center"/>
    </xf>
    <xf numFmtId="3" fontId="13" fillId="7" borderId="9" xfId="0" applyNumberFormat="1" applyFont="1" applyFill="1" applyBorder="1" applyAlignment="1">
      <alignment horizontal="center" vertical="center"/>
    </xf>
    <xf numFmtId="0" fontId="21" fillId="7" borderId="11" xfId="0" applyFont="1" applyFill="1" applyBorder="1"/>
    <xf numFmtId="0" fontId="21" fillId="7" borderId="9" xfId="0" applyFont="1" applyFill="1" applyBorder="1"/>
    <xf numFmtId="0" fontId="21" fillId="7" borderId="10" xfId="0" applyFont="1" applyFill="1" applyBorder="1"/>
    <xf numFmtId="0" fontId="18" fillId="3" borderId="3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7" fillId="5" borderId="3" xfId="0" applyFont="1" applyFill="1" applyBorder="1" applyAlignment="1">
      <alignment horizontal="center" vertical="center" wrapText="1"/>
    </xf>
    <xf numFmtId="0" fontId="17" fillId="5" borderId="6" xfId="0" applyFont="1" applyFill="1" applyBorder="1" applyAlignment="1">
      <alignment horizontal="center" vertical="center" wrapText="1"/>
    </xf>
    <xf numFmtId="0" fontId="17" fillId="6" borderId="3" xfId="0" applyFont="1" applyFill="1" applyBorder="1" applyAlignment="1">
      <alignment horizontal="center" vertical="center" wrapText="1"/>
    </xf>
    <xf numFmtId="0" fontId="13" fillId="6" borderId="4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13" fillId="7" borderId="3" xfId="0" applyFont="1" applyFill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center" vertical="center" wrapText="1"/>
    </xf>
    <xf numFmtId="0" fontId="14" fillId="7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9" fillId="6" borderId="14" xfId="0" applyFont="1" applyFill="1" applyBorder="1" applyAlignment="1">
      <alignment horizontal="center" vertical="center" wrapText="1"/>
    </xf>
    <xf numFmtId="0" fontId="9" fillId="6" borderId="16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  <xf numFmtId="0" fontId="9" fillId="7" borderId="14" xfId="0" applyFont="1" applyFill="1" applyBorder="1" applyAlignment="1">
      <alignment horizontal="center" vertical="center" wrapText="1"/>
    </xf>
    <xf numFmtId="0" fontId="9" fillId="7" borderId="16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164" fontId="17" fillId="2" borderId="2" xfId="0" applyNumberFormat="1" applyFont="1" applyFill="1" applyBorder="1" applyAlignment="1">
      <alignment horizontal="center" vertical="center"/>
    </xf>
    <xf numFmtId="3" fontId="11" fillId="0" borderId="12" xfId="1" applyNumberFormat="1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/>
    </xf>
    <xf numFmtId="165" fontId="17" fillId="3" borderId="13" xfId="1" applyNumberFormat="1" applyFont="1" applyFill="1" applyBorder="1"/>
    <xf numFmtId="165" fontId="16" fillId="5" borderId="12" xfId="1" applyNumberFormat="1" applyFont="1" applyFill="1" applyBorder="1" applyAlignment="1">
      <alignment horizontal="center" vertical="center"/>
    </xf>
    <xf numFmtId="0" fontId="21" fillId="6" borderId="9" xfId="0" applyFont="1" applyFill="1" applyBorder="1" applyAlignment="1">
      <alignment horizontal="center" vertical="center"/>
    </xf>
    <xf numFmtId="0" fontId="24" fillId="6" borderId="12" xfId="0" applyFont="1" applyFill="1" applyBorder="1" applyAlignment="1">
      <alignment horizontal="center" vertical="center" wrapText="1"/>
    </xf>
    <xf numFmtId="1" fontId="11" fillId="6" borderId="10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164" fontId="17" fillId="2" borderId="19" xfId="0" applyNumberFormat="1" applyFont="1" applyFill="1" applyBorder="1" applyAlignment="1">
      <alignment horizontal="center" vertical="center"/>
    </xf>
    <xf numFmtId="164" fontId="17" fillId="2" borderId="20" xfId="0" applyNumberFormat="1" applyFont="1" applyFill="1" applyBorder="1" applyAlignment="1">
      <alignment horizontal="center" vertical="center"/>
    </xf>
    <xf numFmtId="0" fontId="22" fillId="3" borderId="17" xfId="0" applyFont="1" applyFill="1" applyBorder="1" applyAlignment="1">
      <alignment horizontal="center" vertical="center" wrapText="1"/>
    </xf>
    <xf numFmtId="0" fontId="22" fillId="3" borderId="18" xfId="0" applyFont="1" applyFill="1" applyBorder="1" applyAlignment="1">
      <alignment horizontal="center" vertical="center" wrapText="1"/>
    </xf>
    <xf numFmtId="0" fontId="22" fillId="3" borderId="8" xfId="0" applyFont="1" applyFill="1" applyBorder="1" applyAlignment="1">
      <alignment horizontal="center" vertical="center" wrapText="1"/>
    </xf>
    <xf numFmtId="0" fontId="22" fillId="4" borderId="17" xfId="0" applyFont="1" applyFill="1" applyBorder="1" applyAlignment="1">
      <alignment horizontal="center" vertical="center"/>
    </xf>
    <xf numFmtId="0" fontId="22" fillId="4" borderId="8" xfId="0" applyFont="1" applyFill="1" applyBorder="1" applyAlignment="1">
      <alignment horizontal="center" vertical="center"/>
    </xf>
    <xf numFmtId="0" fontId="22" fillId="5" borderId="17" xfId="0" applyFont="1" applyFill="1" applyBorder="1" applyAlignment="1">
      <alignment horizontal="center" vertical="center" wrapText="1"/>
    </xf>
    <xf numFmtId="0" fontId="22" fillId="5" borderId="8" xfId="0" applyFont="1" applyFill="1" applyBorder="1" applyAlignment="1">
      <alignment horizontal="center" vertical="center" wrapText="1"/>
    </xf>
    <xf numFmtId="0" fontId="22" fillId="6" borderId="17" xfId="0" applyFont="1" applyFill="1" applyBorder="1" applyAlignment="1">
      <alignment horizontal="center" wrapText="1"/>
    </xf>
    <xf numFmtId="0" fontId="22" fillId="6" borderId="18" xfId="0" applyFont="1" applyFill="1" applyBorder="1" applyAlignment="1">
      <alignment horizontal="center" wrapText="1"/>
    </xf>
    <xf numFmtId="0" fontId="22" fillId="6" borderId="8" xfId="0" applyFont="1" applyFill="1" applyBorder="1" applyAlignment="1">
      <alignment horizontal="center" wrapText="1"/>
    </xf>
    <xf numFmtId="0" fontId="22" fillId="7" borderId="17" xfId="0" applyFont="1" applyFill="1" applyBorder="1" applyAlignment="1">
      <alignment horizontal="center" wrapText="1"/>
    </xf>
    <xf numFmtId="0" fontId="22" fillId="7" borderId="18" xfId="0" applyFont="1" applyFill="1" applyBorder="1" applyAlignment="1">
      <alignment horizontal="center" wrapText="1"/>
    </xf>
    <xf numFmtId="0" fontId="22" fillId="7" borderId="8" xfId="0" applyFont="1" applyFill="1" applyBorder="1" applyAlignment="1">
      <alignment horizontal="center" wrapText="1"/>
    </xf>
  </cellXfs>
  <cellStyles count="3">
    <cellStyle name="Milliers 2" xfId="1" xr:uid="{1F5CDC90-BCA6-4993-852B-89FF03BC02F5}"/>
    <cellStyle name="Normal" xfId="0" builtinId="0"/>
    <cellStyle name="Titre 2" xfId="2" xr:uid="{D5494E0C-B01A-411F-9953-F155E8948A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1.xml"/><Relationship Id="rId1" Type="http://schemas.openxmlformats.org/officeDocument/2006/relationships/vmlDrawing" Target="../drawings/vmlDrawing11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2.xml"/><Relationship Id="rId1" Type="http://schemas.openxmlformats.org/officeDocument/2006/relationships/vmlDrawing" Target="../drawings/vmlDrawing1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264F7-9DA6-4F76-8159-43411A4BEC81}">
  <dimension ref="A1:P34"/>
  <sheetViews>
    <sheetView zoomScale="85" zoomScaleNormal="85" workbookViewId="0">
      <pane xSplit="1" topLeftCell="B1" activePane="topRight" state="frozen"/>
      <selection pane="topRight" activeCell="E34" sqref="E34"/>
    </sheetView>
  </sheetViews>
  <sheetFormatPr baseColWidth="10" defaultRowHeight="15" x14ac:dyDescent="0.25"/>
  <sheetData>
    <row r="1" spans="1:16" ht="15.75" thickBot="1" x14ac:dyDescent="0.3">
      <c r="A1" s="103" t="s">
        <v>0</v>
      </c>
      <c r="B1" s="105" t="s">
        <v>1</v>
      </c>
      <c r="C1" s="106"/>
      <c r="D1" s="106"/>
      <c r="E1" s="107"/>
      <c r="F1" s="108" t="s">
        <v>2</v>
      </c>
      <c r="G1" s="109"/>
      <c r="H1" s="110" t="s">
        <v>3</v>
      </c>
      <c r="I1" s="111"/>
      <c r="J1" s="112" t="s">
        <v>4</v>
      </c>
      <c r="K1" s="113"/>
      <c r="L1" s="114"/>
      <c r="M1" s="115" t="s">
        <v>5</v>
      </c>
      <c r="N1" s="116"/>
      <c r="O1" s="117"/>
      <c r="P1" s="101" t="s">
        <v>6</v>
      </c>
    </row>
    <row r="2" spans="1:16" ht="29.25" thickBot="1" x14ac:dyDescent="0.3">
      <c r="A2" s="104"/>
      <c r="B2" s="79" t="s">
        <v>7</v>
      </c>
      <c r="C2" s="92" t="s">
        <v>8</v>
      </c>
      <c r="D2" s="80" t="s">
        <v>9</v>
      </c>
      <c r="E2" s="81" t="s">
        <v>10</v>
      </c>
      <c r="F2" s="82" t="s">
        <v>11</v>
      </c>
      <c r="G2" s="83" t="s">
        <v>12</v>
      </c>
      <c r="H2" s="84" t="s">
        <v>10</v>
      </c>
      <c r="I2" s="85" t="s">
        <v>13</v>
      </c>
      <c r="J2" s="86" t="s">
        <v>14</v>
      </c>
      <c r="K2" s="87" t="s">
        <v>15</v>
      </c>
      <c r="L2" s="88" t="s">
        <v>16</v>
      </c>
      <c r="M2" s="89" t="s">
        <v>14</v>
      </c>
      <c r="N2" s="90" t="s">
        <v>15</v>
      </c>
      <c r="O2" s="91" t="s">
        <v>16</v>
      </c>
      <c r="P2" s="102"/>
    </row>
    <row r="3" spans="1:16" ht="15.75" x14ac:dyDescent="0.25">
      <c r="A3" s="93">
        <v>45292</v>
      </c>
      <c r="B3" s="67"/>
      <c r="C3" s="68"/>
      <c r="D3" s="68"/>
      <c r="E3" s="6"/>
      <c r="F3" s="69"/>
      <c r="G3" s="70"/>
      <c r="H3" s="71"/>
      <c r="I3" s="72"/>
      <c r="J3" s="73"/>
      <c r="K3" s="74"/>
      <c r="L3" s="75"/>
      <c r="M3" s="76"/>
      <c r="N3" s="77"/>
      <c r="O3" s="78"/>
      <c r="P3" s="94">
        <f>+SUM(B3:O3)</f>
        <v>0</v>
      </c>
    </row>
    <row r="4" spans="1:16" ht="15.75" x14ac:dyDescent="0.25">
      <c r="A4" s="93">
        <v>45293</v>
      </c>
      <c r="B4" s="1"/>
      <c r="C4" s="2"/>
      <c r="D4" s="2"/>
      <c r="E4" s="6">
        <v>724</v>
      </c>
      <c r="F4" s="13"/>
      <c r="G4" s="14"/>
      <c r="H4" s="19"/>
      <c r="I4" s="20"/>
      <c r="J4" s="31"/>
      <c r="K4" s="32"/>
      <c r="L4" s="99"/>
      <c r="M4" s="48"/>
      <c r="N4" s="49"/>
      <c r="O4" s="50"/>
      <c r="P4" s="94">
        <f t="shared" ref="P4:P33" si="0">+SUM(B4:O4)</f>
        <v>724</v>
      </c>
    </row>
    <row r="5" spans="1:16" ht="15.75" x14ac:dyDescent="0.25">
      <c r="A5" s="93">
        <v>45294</v>
      </c>
      <c r="B5" s="3"/>
      <c r="C5" s="4"/>
      <c r="D5" s="4"/>
      <c r="E5" s="6"/>
      <c r="F5" s="15"/>
      <c r="G5" s="16"/>
      <c r="H5" s="21"/>
      <c r="I5" s="22"/>
      <c r="J5" s="33"/>
      <c r="K5" s="34"/>
      <c r="L5" s="35"/>
      <c r="M5" s="51"/>
      <c r="N5" s="52"/>
      <c r="O5" s="53"/>
      <c r="P5" s="94">
        <f t="shared" si="0"/>
        <v>0</v>
      </c>
    </row>
    <row r="6" spans="1:16" ht="15.75" x14ac:dyDescent="0.25">
      <c r="A6" s="93">
        <v>45295</v>
      </c>
      <c r="B6" s="3"/>
      <c r="C6" s="4"/>
      <c r="D6" s="4"/>
      <c r="E6" s="6">
        <v>1754</v>
      </c>
      <c r="F6" s="15"/>
      <c r="G6" s="16"/>
      <c r="H6" s="21"/>
      <c r="I6" s="22"/>
      <c r="J6" s="33"/>
      <c r="K6" s="34"/>
      <c r="L6" s="35"/>
      <c r="M6" s="51"/>
      <c r="N6" s="52"/>
      <c r="O6" s="54"/>
      <c r="P6" s="94">
        <f t="shared" si="0"/>
        <v>1754</v>
      </c>
    </row>
    <row r="7" spans="1:16" ht="15.75" x14ac:dyDescent="0.25">
      <c r="A7" s="93">
        <v>45296</v>
      </c>
      <c r="B7" s="5"/>
      <c r="C7" s="6"/>
      <c r="D7" s="6"/>
      <c r="E7" s="6"/>
      <c r="F7" s="17"/>
      <c r="G7" s="18"/>
      <c r="H7" s="23"/>
      <c r="I7" s="24"/>
      <c r="J7" s="36"/>
      <c r="K7" s="37"/>
      <c r="L7" s="38"/>
      <c r="M7" s="55"/>
      <c r="N7" s="56"/>
      <c r="O7" s="57"/>
      <c r="P7" s="94">
        <f t="shared" si="0"/>
        <v>0</v>
      </c>
    </row>
    <row r="8" spans="1:16" ht="15.75" x14ac:dyDescent="0.25">
      <c r="A8" s="93">
        <v>45297</v>
      </c>
      <c r="B8" s="5"/>
      <c r="C8" s="6"/>
      <c r="D8" s="6"/>
      <c r="E8" s="6"/>
      <c r="F8" s="17"/>
      <c r="G8" s="18"/>
      <c r="H8" s="23"/>
      <c r="I8" s="24"/>
      <c r="J8" s="36"/>
      <c r="K8" s="37"/>
      <c r="L8" s="38"/>
      <c r="M8" s="55"/>
      <c r="N8" s="56"/>
      <c r="O8" s="57"/>
      <c r="P8" s="94">
        <f t="shared" si="0"/>
        <v>0</v>
      </c>
    </row>
    <row r="9" spans="1:16" ht="15.75" x14ac:dyDescent="0.25">
      <c r="A9" s="93">
        <v>45298</v>
      </c>
      <c r="B9" s="7"/>
      <c r="C9" s="6"/>
      <c r="D9" s="6"/>
      <c r="E9" s="6"/>
      <c r="F9" s="17"/>
      <c r="G9" s="18"/>
      <c r="H9" s="25"/>
      <c r="I9" s="26"/>
      <c r="J9" s="39"/>
      <c r="K9" s="37">
        <v>1480</v>
      </c>
      <c r="L9" s="38"/>
      <c r="M9" s="55"/>
      <c r="N9" s="56"/>
      <c r="O9" s="58"/>
      <c r="P9" s="94">
        <f t="shared" si="0"/>
        <v>1480</v>
      </c>
    </row>
    <row r="10" spans="1:16" ht="15.75" x14ac:dyDescent="0.25">
      <c r="A10" s="93">
        <v>45299</v>
      </c>
      <c r="B10" s="3"/>
      <c r="C10" s="4"/>
      <c r="D10" s="4"/>
      <c r="E10" s="6">
        <v>1106</v>
      </c>
      <c r="F10" s="17"/>
      <c r="G10" s="17"/>
      <c r="H10" s="21"/>
      <c r="I10" s="22"/>
      <c r="J10" s="33"/>
      <c r="K10" s="37"/>
      <c r="L10" s="100"/>
      <c r="M10" s="55"/>
      <c r="N10" s="56"/>
      <c r="O10" s="56"/>
      <c r="P10" s="94">
        <f t="shared" si="0"/>
        <v>1106</v>
      </c>
    </row>
    <row r="11" spans="1:16" ht="15.75" x14ac:dyDescent="0.25">
      <c r="A11" s="93">
        <v>45300</v>
      </c>
      <c r="B11" s="3"/>
      <c r="C11" s="4"/>
      <c r="D11" s="4"/>
      <c r="E11" s="6"/>
      <c r="F11" s="17"/>
      <c r="G11" s="17"/>
      <c r="H11" s="21"/>
      <c r="I11" s="22"/>
      <c r="J11" s="33"/>
      <c r="K11" s="37"/>
      <c r="L11" s="38"/>
      <c r="M11" s="55"/>
      <c r="N11" s="56"/>
      <c r="O11" s="56"/>
      <c r="P11" s="94">
        <f t="shared" si="0"/>
        <v>0</v>
      </c>
    </row>
    <row r="12" spans="1:16" ht="15.75" x14ac:dyDescent="0.25">
      <c r="A12" s="93">
        <v>45301</v>
      </c>
      <c r="B12" s="3"/>
      <c r="C12" s="4"/>
      <c r="D12" s="4"/>
      <c r="E12" s="6"/>
      <c r="F12" s="17"/>
      <c r="G12" s="17"/>
      <c r="H12" s="21"/>
      <c r="I12" s="22"/>
      <c r="J12" s="33"/>
      <c r="K12" s="37"/>
      <c r="L12" s="40"/>
      <c r="M12" s="55"/>
      <c r="N12" s="56"/>
      <c r="O12" s="58"/>
      <c r="P12" s="94">
        <f t="shared" si="0"/>
        <v>0</v>
      </c>
    </row>
    <row r="13" spans="1:16" ht="15.75" x14ac:dyDescent="0.25">
      <c r="A13" s="93">
        <v>45302</v>
      </c>
      <c r="B13" s="3"/>
      <c r="C13" s="4"/>
      <c r="D13" s="4"/>
      <c r="E13" s="6"/>
      <c r="F13" s="17"/>
      <c r="G13" s="17"/>
      <c r="H13" s="21"/>
      <c r="I13" s="22"/>
      <c r="J13" s="33"/>
      <c r="K13" s="37"/>
      <c r="L13" s="35"/>
      <c r="M13" s="55"/>
      <c r="N13" s="59"/>
      <c r="O13" s="58"/>
      <c r="P13" s="94">
        <f t="shared" si="0"/>
        <v>0</v>
      </c>
    </row>
    <row r="14" spans="1:16" ht="15.75" x14ac:dyDescent="0.25">
      <c r="A14" s="93">
        <v>45303</v>
      </c>
      <c r="B14" s="3"/>
      <c r="C14" s="4"/>
      <c r="D14" s="4"/>
      <c r="E14" s="6">
        <v>970</v>
      </c>
      <c r="F14" s="17"/>
      <c r="G14" s="17"/>
      <c r="H14" s="21"/>
      <c r="I14" s="97"/>
      <c r="J14" s="33"/>
      <c r="K14" s="37">
        <v>1252</v>
      </c>
      <c r="L14" s="35">
        <v>1361</v>
      </c>
      <c r="M14" s="55"/>
      <c r="N14" s="59"/>
      <c r="O14" s="95">
        <v>628</v>
      </c>
      <c r="P14" s="94">
        <f t="shared" si="0"/>
        <v>4211</v>
      </c>
    </row>
    <row r="15" spans="1:16" ht="15.75" x14ac:dyDescent="0.25">
      <c r="A15" s="93">
        <v>45304</v>
      </c>
      <c r="B15" s="3"/>
      <c r="C15" s="4"/>
      <c r="D15" s="4"/>
      <c r="E15" s="6"/>
      <c r="F15" s="17"/>
      <c r="G15" s="17"/>
      <c r="H15" s="21"/>
      <c r="I15" s="22"/>
      <c r="J15" s="33"/>
      <c r="K15" s="37"/>
      <c r="L15" s="35">
        <v>1040</v>
      </c>
      <c r="M15" s="55"/>
      <c r="N15" s="59"/>
      <c r="O15" s="58"/>
      <c r="P15" s="94">
        <f t="shared" si="0"/>
        <v>1040</v>
      </c>
    </row>
    <row r="16" spans="1:16" ht="15.75" x14ac:dyDescent="0.25">
      <c r="A16" s="93">
        <v>45305</v>
      </c>
      <c r="B16" s="3"/>
      <c r="C16" s="4"/>
      <c r="D16" s="4"/>
      <c r="E16" s="6"/>
      <c r="F16" s="17"/>
      <c r="G16" s="17"/>
      <c r="H16" s="21"/>
      <c r="I16" s="22"/>
      <c r="J16" s="33"/>
      <c r="K16" s="37"/>
      <c r="L16" s="35"/>
      <c r="M16" s="55"/>
      <c r="N16" s="59"/>
      <c r="O16" s="58"/>
      <c r="P16" s="94">
        <f t="shared" si="0"/>
        <v>0</v>
      </c>
    </row>
    <row r="17" spans="1:16" ht="15.75" x14ac:dyDescent="0.25">
      <c r="A17" s="93">
        <v>45306</v>
      </c>
      <c r="B17" s="3"/>
      <c r="C17" s="4"/>
      <c r="D17" s="4"/>
      <c r="E17" s="6">
        <v>874</v>
      </c>
      <c r="F17" s="17"/>
      <c r="G17" s="17"/>
      <c r="H17" s="21"/>
      <c r="I17" s="22"/>
      <c r="J17" s="33"/>
      <c r="K17" s="37"/>
      <c r="L17" s="35"/>
      <c r="M17" s="55"/>
      <c r="N17" s="59"/>
      <c r="O17" s="58"/>
      <c r="P17" s="94">
        <f t="shared" si="0"/>
        <v>874</v>
      </c>
    </row>
    <row r="18" spans="1:16" ht="15.75" x14ac:dyDescent="0.25">
      <c r="A18" s="93">
        <v>45307</v>
      </c>
      <c r="B18" s="3"/>
      <c r="C18" s="4"/>
      <c r="D18" s="4"/>
      <c r="E18" s="6"/>
      <c r="F18" s="17"/>
      <c r="G18" s="17">
        <v>1169</v>
      </c>
      <c r="H18" s="21"/>
      <c r="I18" s="22"/>
      <c r="J18" s="33"/>
      <c r="K18" s="34"/>
      <c r="L18" s="35"/>
      <c r="M18" s="51"/>
      <c r="N18" s="52"/>
      <c r="O18" s="58"/>
      <c r="P18" s="94">
        <f t="shared" si="0"/>
        <v>1169</v>
      </c>
    </row>
    <row r="19" spans="1:16" ht="15.75" x14ac:dyDescent="0.25">
      <c r="A19" s="93">
        <v>45308</v>
      </c>
      <c r="B19" s="3"/>
      <c r="C19" s="4"/>
      <c r="D19" s="4"/>
      <c r="E19" s="6">
        <v>772</v>
      </c>
      <c r="F19" s="17"/>
      <c r="G19" s="17"/>
      <c r="H19" s="21"/>
      <c r="I19" s="22"/>
      <c r="J19" s="33"/>
      <c r="K19" s="34"/>
      <c r="L19" s="35"/>
      <c r="M19" s="51"/>
      <c r="N19" s="52"/>
      <c r="O19" s="95"/>
      <c r="P19" s="94">
        <f t="shared" si="0"/>
        <v>772</v>
      </c>
    </row>
    <row r="20" spans="1:16" ht="15.75" x14ac:dyDescent="0.25">
      <c r="A20" s="93">
        <v>45309</v>
      </c>
      <c r="B20" s="3"/>
      <c r="C20" s="8"/>
      <c r="D20" s="8"/>
      <c r="E20" s="6">
        <v>900</v>
      </c>
      <c r="F20" s="17"/>
      <c r="G20" s="17"/>
      <c r="H20" s="21"/>
      <c r="I20" s="22"/>
      <c r="J20" s="33"/>
      <c r="K20" s="34"/>
      <c r="L20" s="35"/>
      <c r="M20" s="51"/>
      <c r="N20" s="52"/>
      <c r="O20" s="58"/>
      <c r="P20" s="94">
        <f t="shared" si="0"/>
        <v>900</v>
      </c>
    </row>
    <row r="21" spans="1:16" ht="15.75" x14ac:dyDescent="0.25">
      <c r="A21" s="93">
        <v>45310</v>
      </c>
      <c r="B21" s="3"/>
      <c r="C21" s="4"/>
      <c r="D21" s="4"/>
      <c r="E21" s="6">
        <v>988</v>
      </c>
      <c r="F21" s="17"/>
      <c r="G21" s="17"/>
      <c r="H21" s="21"/>
      <c r="I21" s="22"/>
      <c r="J21" s="33"/>
      <c r="K21" s="34">
        <v>1407</v>
      </c>
      <c r="L21" s="35">
        <v>3768</v>
      </c>
      <c r="M21" s="51"/>
      <c r="N21" s="52">
        <v>162</v>
      </c>
      <c r="O21" s="58"/>
      <c r="P21" s="94">
        <f t="shared" si="0"/>
        <v>6325</v>
      </c>
    </row>
    <row r="22" spans="1:16" ht="15.75" x14ac:dyDescent="0.25">
      <c r="A22" s="93">
        <v>45311</v>
      </c>
      <c r="B22" s="3"/>
      <c r="C22" s="4"/>
      <c r="D22" s="4"/>
      <c r="E22" s="6"/>
      <c r="F22" s="17"/>
      <c r="G22" s="17"/>
      <c r="H22" s="21"/>
      <c r="I22" s="22"/>
      <c r="J22" s="33"/>
      <c r="K22" s="34"/>
      <c r="L22" s="35"/>
      <c r="M22" s="51"/>
      <c r="N22" s="52"/>
      <c r="O22" s="52"/>
      <c r="P22" s="94">
        <f t="shared" si="0"/>
        <v>0</v>
      </c>
    </row>
    <row r="23" spans="1:16" ht="15.75" x14ac:dyDescent="0.25">
      <c r="A23" s="93">
        <v>45312</v>
      </c>
      <c r="B23" s="3"/>
      <c r="C23" s="4"/>
      <c r="D23" s="4"/>
      <c r="E23" s="6"/>
      <c r="F23" s="17"/>
      <c r="G23" s="17"/>
      <c r="H23" s="21"/>
      <c r="I23" s="22"/>
      <c r="J23" s="33"/>
      <c r="K23" s="34"/>
      <c r="L23" s="35"/>
      <c r="M23" s="51"/>
      <c r="N23" s="52"/>
      <c r="O23" s="52"/>
      <c r="P23" s="94">
        <f t="shared" si="0"/>
        <v>0</v>
      </c>
    </row>
    <row r="24" spans="1:16" ht="15.75" x14ac:dyDescent="0.25">
      <c r="A24" s="93">
        <v>45313</v>
      </c>
      <c r="B24" s="3"/>
      <c r="C24" s="4"/>
      <c r="D24" s="4"/>
      <c r="E24" s="6">
        <v>778</v>
      </c>
      <c r="F24" s="17"/>
      <c r="G24" s="17"/>
      <c r="H24" s="21"/>
      <c r="I24" s="22"/>
      <c r="J24" s="33"/>
      <c r="K24" s="34"/>
      <c r="L24" s="35"/>
      <c r="M24" s="51"/>
      <c r="N24" s="52"/>
      <c r="O24" s="52"/>
      <c r="P24" s="94">
        <f t="shared" si="0"/>
        <v>778</v>
      </c>
    </row>
    <row r="25" spans="1:16" ht="15.75" x14ac:dyDescent="0.25">
      <c r="A25" s="93">
        <v>45314</v>
      </c>
      <c r="B25" s="3"/>
      <c r="C25" s="4"/>
      <c r="D25" s="4"/>
      <c r="E25" s="6"/>
      <c r="F25" s="17"/>
      <c r="G25" s="17"/>
      <c r="H25" s="21"/>
      <c r="I25" s="22"/>
      <c r="J25" s="33"/>
      <c r="K25" s="41">
        <v>823</v>
      </c>
      <c r="L25" s="35">
        <v>1207</v>
      </c>
      <c r="M25" s="60"/>
      <c r="N25" s="61">
        <v>439</v>
      </c>
      <c r="O25" s="61"/>
      <c r="P25" s="94">
        <f t="shared" si="0"/>
        <v>2469</v>
      </c>
    </row>
    <row r="26" spans="1:16" ht="15.75" x14ac:dyDescent="0.25">
      <c r="A26" s="93">
        <v>45315</v>
      </c>
      <c r="B26" s="3"/>
      <c r="C26" s="4"/>
      <c r="D26" s="4"/>
      <c r="E26" s="6">
        <v>1022</v>
      </c>
      <c r="F26" s="17"/>
      <c r="G26" s="17"/>
      <c r="H26" s="21"/>
      <c r="I26" s="22"/>
      <c r="J26" s="33"/>
      <c r="K26" s="41"/>
      <c r="L26" s="35"/>
      <c r="M26" s="60"/>
      <c r="N26" s="61"/>
      <c r="O26" s="61"/>
      <c r="P26" s="94">
        <f t="shared" si="0"/>
        <v>1022</v>
      </c>
    </row>
    <row r="27" spans="1:16" ht="15.75" x14ac:dyDescent="0.25">
      <c r="A27" s="93">
        <v>45316</v>
      </c>
      <c r="B27" s="3"/>
      <c r="C27" s="4"/>
      <c r="D27" s="4"/>
      <c r="E27" s="6">
        <v>1024</v>
      </c>
      <c r="F27" s="17"/>
      <c r="G27" s="17"/>
      <c r="H27" s="21"/>
      <c r="I27" s="22"/>
      <c r="J27" s="42"/>
      <c r="K27" s="34"/>
      <c r="L27" s="35"/>
      <c r="M27" s="51"/>
      <c r="N27" s="52"/>
      <c r="O27" s="58"/>
      <c r="P27" s="94">
        <f t="shared" si="0"/>
        <v>1024</v>
      </c>
    </row>
    <row r="28" spans="1:16" ht="15.75" x14ac:dyDescent="0.25">
      <c r="A28" s="93">
        <v>45317</v>
      </c>
      <c r="B28" s="3"/>
      <c r="C28" s="4"/>
      <c r="D28" s="4"/>
      <c r="E28" s="6">
        <v>1052</v>
      </c>
      <c r="F28" s="17"/>
      <c r="G28" s="17"/>
      <c r="H28" s="21"/>
      <c r="I28" s="22"/>
      <c r="J28" s="33"/>
      <c r="K28" s="34">
        <v>965</v>
      </c>
      <c r="L28" s="35"/>
      <c r="M28" s="51"/>
      <c r="N28" s="52"/>
      <c r="O28" s="58"/>
      <c r="P28" s="94">
        <f t="shared" si="0"/>
        <v>2017</v>
      </c>
    </row>
    <row r="29" spans="1:16" ht="15.75" x14ac:dyDescent="0.25">
      <c r="A29" s="93">
        <v>45318</v>
      </c>
      <c r="B29" s="3"/>
      <c r="C29" s="4"/>
      <c r="D29" s="4"/>
      <c r="E29" s="6"/>
      <c r="F29" s="17"/>
      <c r="G29" s="17"/>
      <c r="H29" s="21"/>
      <c r="I29" s="22"/>
      <c r="J29" s="33"/>
      <c r="K29" s="34"/>
      <c r="L29" s="35"/>
      <c r="M29" s="51"/>
      <c r="N29" s="52"/>
      <c r="O29" s="58"/>
      <c r="P29" s="94">
        <f t="shared" si="0"/>
        <v>0</v>
      </c>
    </row>
    <row r="30" spans="1:16" ht="15.75" x14ac:dyDescent="0.25">
      <c r="A30" s="93">
        <v>45319</v>
      </c>
      <c r="B30" s="3"/>
      <c r="C30" s="4"/>
      <c r="D30" s="4"/>
      <c r="E30" s="6"/>
      <c r="F30" s="17"/>
      <c r="G30" s="17"/>
      <c r="H30" s="21"/>
      <c r="I30" s="22"/>
      <c r="J30" s="33"/>
      <c r="K30" s="34"/>
      <c r="L30" s="35"/>
      <c r="M30" s="51"/>
      <c r="N30" s="52"/>
      <c r="O30" s="58"/>
      <c r="P30" s="94">
        <f t="shared" si="0"/>
        <v>0</v>
      </c>
    </row>
    <row r="31" spans="1:16" ht="15.75" x14ac:dyDescent="0.25">
      <c r="A31" s="93">
        <v>45320</v>
      </c>
      <c r="B31" s="9"/>
      <c r="C31" s="10"/>
      <c r="D31" s="10"/>
      <c r="E31" s="6">
        <v>774</v>
      </c>
      <c r="F31" s="17"/>
      <c r="G31" s="17"/>
      <c r="H31" s="27"/>
      <c r="I31" s="28"/>
      <c r="J31" s="43"/>
      <c r="K31" s="44"/>
      <c r="L31" s="45"/>
      <c r="M31" s="62"/>
      <c r="N31" s="63"/>
      <c r="O31" s="58"/>
      <c r="P31" s="94">
        <f t="shared" si="0"/>
        <v>774</v>
      </c>
    </row>
    <row r="32" spans="1:16" ht="15.75" x14ac:dyDescent="0.25">
      <c r="A32" s="93">
        <v>45321</v>
      </c>
      <c r="B32" s="11"/>
      <c r="C32" s="12"/>
      <c r="D32" s="12"/>
      <c r="E32" s="6"/>
      <c r="F32" s="17"/>
      <c r="G32" s="17">
        <v>1006</v>
      </c>
      <c r="H32" s="29"/>
      <c r="I32" s="30"/>
      <c r="J32" s="46"/>
      <c r="K32" s="98"/>
      <c r="L32" s="47">
        <v>2315</v>
      </c>
      <c r="M32" s="64"/>
      <c r="N32" s="65"/>
      <c r="O32" s="66"/>
      <c r="P32" s="94">
        <f t="shared" si="0"/>
        <v>3321</v>
      </c>
    </row>
    <row r="33" spans="1:16" ht="15.75" x14ac:dyDescent="0.25">
      <c r="A33" s="93">
        <v>45322</v>
      </c>
      <c r="B33" s="11"/>
      <c r="C33" s="12"/>
      <c r="D33" s="12"/>
      <c r="E33" s="6"/>
      <c r="F33" s="17"/>
      <c r="G33" s="17"/>
      <c r="H33" s="29">
        <v>118</v>
      </c>
      <c r="I33" s="30"/>
      <c r="J33" s="46"/>
      <c r="K33" s="98">
        <v>1212</v>
      </c>
      <c r="L33" s="47"/>
      <c r="M33" s="64"/>
      <c r="N33" s="65">
        <v>430</v>
      </c>
      <c r="O33" s="66"/>
      <c r="P33" s="94">
        <f t="shared" si="0"/>
        <v>1760</v>
      </c>
    </row>
    <row r="34" spans="1:16" ht="16.5" thickBot="1" x14ac:dyDescent="0.3">
      <c r="A34" s="93"/>
      <c r="B34" s="96">
        <f t="shared" ref="B34:M34" si="1">+SUM(B3:B33)</f>
        <v>0</v>
      </c>
      <c r="C34" s="96">
        <f t="shared" si="1"/>
        <v>0</v>
      </c>
      <c r="D34" s="96">
        <f t="shared" si="1"/>
        <v>0</v>
      </c>
      <c r="E34" s="96">
        <f t="shared" si="1"/>
        <v>12738</v>
      </c>
      <c r="F34" s="96">
        <f t="shared" si="1"/>
        <v>0</v>
      </c>
      <c r="G34" s="96">
        <f t="shared" si="1"/>
        <v>2175</v>
      </c>
      <c r="H34" s="96">
        <f t="shared" si="1"/>
        <v>118</v>
      </c>
      <c r="I34" s="96">
        <f t="shared" si="1"/>
        <v>0</v>
      </c>
      <c r="J34" s="96">
        <f t="shared" si="1"/>
        <v>0</v>
      </c>
      <c r="K34" s="96">
        <f t="shared" si="1"/>
        <v>7139</v>
      </c>
      <c r="L34" s="96">
        <f t="shared" si="1"/>
        <v>9691</v>
      </c>
      <c r="M34" s="96">
        <f t="shared" si="1"/>
        <v>0</v>
      </c>
      <c r="N34" s="96">
        <f>+SUM(N3:N33)</f>
        <v>1031</v>
      </c>
      <c r="O34" s="96">
        <f t="shared" ref="O34" si="2">+SUM(O3:O33)</f>
        <v>628</v>
      </c>
      <c r="P34" s="96">
        <f>+SUM(P3:P33)</f>
        <v>33520</v>
      </c>
    </row>
  </sheetData>
  <mergeCells count="7">
    <mergeCell ref="P1:P2"/>
    <mergeCell ref="A1:A2"/>
    <mergeCell ref="B1:E1"/>
    <mergeCell ref="F1:G1"/>
    <mergeCell ref="H1:I1"/>
    <mergeCell ref="J1:L1"/>
    <mergeCell ref="M1:O1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D14CB-65B8-4898-AC32-FE1AD74B207D}">
  <dimension ref="A1:P32"/>
  <sheetViews>
    <sheetView zoomScale="85" zoomScaleNormal="85" workbookViewId="0">
      <pane xSplit="1" topLeftCell="B1" activePane="topRight" state="frozen"/>
      <selection pane="topRight" activeCell="H32" sqref="H32"/>
    </sheetView>
  </sheetViews>
  <sheetFormatPr baseColWidth="10" defaultRowHeight="15" x14ac:dyDescent="0.25"/>
  <sheetData>
    <row r="1" spans="1:16" ht="15.75" thickBot="1" x14ac:dyDescent="0.3">
      <c r="A1" s="103" t="s">
        <v>0</v>
      </c>
      <c r="B1" s="105" t="s">
        <v>1</v>
      </c>
      <c r="C1" s="106"/>
      <c r="D1" s="106"/>
      <c r="E1" s="107"/>
      <c r="F1" s="108" t="s">
        <v>2</v>
      </c>
      <c r="G1" s="109"/>
      <c r="H1" s="110" t="s">
        <v>3</v>
      </c>
      <c r="I1" s="111"/>
      <c r="J1" s="112" t="s">
        <v>4</v>
      </c>
      <c r="K1" s="113"/>
      <c r="L1" s="114"/>
      <c r="M1" s="115" t="s">
        <v>5</v>
      </c>
      <c r="N1" s="116"/>
      <c r="O1" s="117"/>
      <c r="P1" s="101" t="s">
        <v>6</v>
      </c>
    </row>
    <row r="2" spans="1:16" ht="29.25" thickBot="1" x14ac:dyDescent="0.3">
      <c r="A2" s="104"/>
      <c r="B2" s="79" t="s">
        <v>7</v>
      </c>
      <c r="C2" s="92" t="s">
        <v>8</v>
      </c>
      <c r="D2" s="80" t="s">
        <v>9</v>
      </c>
      <c r="E2" s="81" t="s">
        <v>10</v>
      </c>
      <c r="F2" s="82" t="s">
        <v>11</v>
      </c>
      <c r="G2" s="83" t="s">
        <v>12</v>
      </c>
      <c r="H2" s="84" t="s">
        <v>10</v>
      </c>
      <c r="I2" s="85" t="s">
        <v>13</v>
      </c>
      <c r="J2" s="86" t="s">
        <v>14</v>
      </c>
      <c r="K2" s="87" t="s">
        <v>15</v>
      </c>
      <c r="L2" s="88" t="s">
        <v>16</v>
      </c>
      <c r="M2" s="89" t="s">
        <v>14</v>
      </c>
      <c r="N2" s="90" t="s">
        <v>15</v>
      </c>
      <c r="O2" s="91" t="s">
        <v>16</v>
      </c>
      <c r="P2" s="102"/>
    </row>
    <row r="3" spans="1:16" ht="15.75" x14ac:dyDescent="0.25">
      <c r="A3" s="93">
        <v>45323</v>
      </c>
      <c r="B3" s="67"/>
      <c r="C3" s="68"/>
      <c r="D3" s="68"/>
      <c r="E3" s="6"/>
      <c r="F3" s="69"/>
      <c r="G3" s="70"/>
      <c r="H3" s="71"/>
      <c r="I3" s="72"/>
      <c r="J3" s="73"/>
      <c r="K3" s="74"/>
      <c r="L3" s="75"/>
      <c r="M3" s="76"/>
      <c r="N3" s="77"/>
      <c r="O3" s="78"/>
      <c r="P3" s="94">
        <f>+SUM(B3:O3)</f>
        <v>0</v>
      </c>
    </row>
    <row r="4" spans="1:16" ht="15.75" x14ac:dyDescent="0.25">
      <c r="A4" s="93">
        <v>45324</v>
      </c>
      <c r="B4" s="1"/>
      <c r="C4" s="2"/>
      <c r="D4" s="2"/>
      <c r="E4" s="6">
        <v>846</v>
      </c>
      <c r="F4" s="13"/>
      <c r="G4" s="14"/>
      <c r="H4" s="19"/>
      <c r="I4" s="20"/>
      <c r="J4" s="31"/>
      <c r="K4" s="32"/>
      <c r="L4" s="99"/>
      <c r="M4" s="48"/>
      <c r="N4" s="49"/>
      <c r="O4" s="50"/>
      <c r="P4" s="94">
        <f t="shared" ref="P4:P31" si="0">+SUM(B4:O4)</f>
        <v>846</v>
      </c>
    </row>
    <row r="5" spans="1:16" ht="15.75" x14ac:dyDescent="0.25">
      <c r="A5" s="93">
        <v>45325</v>
      </c>
      <c r="B5" s="3"/>
      <c r="C5" s="4"/>
      <c r="D5" s="4"/>
      <c r="E5" s="6"/>
      <c r="F5" s="15"/>
      <c r="G5" s="16"/>
      <c r="H5" s="21"/>
      <c r="I5" s="22"/>
      <c r="J5" s="33"/>
      <c r="K5" s="34"/>
      <c r="L5" s="35"/>
      <c r="M5" s="51"/>
      <c r="N5" s="52"/>
      <c r="O5" s="53"/>
      <c r="P5" s="94">
        <f t="shared" si="0"/>
        <v>0</v>
      </c>
    </row>
    <row r="6" spans="1:16" ht="15.75" x14ac:dyDescent="0.25">
      <c r="A6" s="93">
        <v>45326</v>
      </c>
      <c r="B6" s="3"/>
      <c r="C6" s="4"/>
      <c r="D6" s="4"/>
      <c r="E6" s="6"/>
      <c r="F6" s="15"/>
      <c r="G6" s="16"/>
      <c r="H6" s="21"/>
      <c r="I6" s="22"/>
      <c r="J6" s="33"/>
      <c r="K6" s="34"/>
      <c r="L6" s="35"/>
      <c r="M6" s="51"/>
      <c r="N6" s="52"/>
      <c r="O6" s="54"/>
      <c r="P6" s="94">
        <f t="shared" si="0"/>
        <v>0</v>
      </c>
    </row>
    <row r="7" spans="1:16" ht="15.75" x14ac:dyDescent="0.25">
      <c r="A7" s="93">
        <v>45327</v>
      </c>
      <c r="B7" s="5"/>
      <c r="C7" s="6"/>
      <c r="D7" s="6"/>
      <c r="E7" s="6">
        <v>802</v>
      </c>
      <c r="F7" s="17"/>
      <c r="G7" s="18"/>
      <c r="H7" s="23"/>
      <c r="I7" s="24"/>
      <c r="J7" s="36"/>
      <c r="K7" s="37">
        <v>946</v>
      </c>
      <c r="L7" s="38">
        <v>4613</v>
      </c>
      <c r="M7" s="55"/>
      <c r="N7" s="56"/>
      <c r="O7" s="57"/>
      <c r="P7" s="94">
        <f t="shared" si="0"/>
        <v>6361</v>
      </c>
    </row>
    <row r="8" spans="1:16" ht="15.75" x14ac:dyDescent="0.25">
      <c r="A8" s="93">
        <v>45328</v>
      </c>
      <c r="B8" s="5"/>
      <c r="C8" s="6"/>
      <c r="D8" s="6"/>
      <c r="E8" s="6"/>
      <c r="F8" s="17"/>
      <c r="G8" s="18"/>
      <c r="H8" s="23"/>
      <c r="I8" s="24"/>
      <c r="J8" s="36"/>
      <c r="K8" s="37"/>
      <c r="L8" s="38"/>
      <c r="M8" s="55"/>
      <c r="N8" s="56"/>
      <c r="O8" s="57"/>
      <c r="P8" s="94">
        <f t="shared" si="0"/>
        <v>0</v>
      </c>
    </row>
    <row r="9" spans="1:16" ht="15.75" x14ac:dyDescent="0.25">
      <c r="A9" s="93">
        <v>45329</v>
      </c>
      <c r="B9" s="7"/>
      <c r="C9" s="6"/>
      <c r="D9" s="6"/>
      <c r="E9" s="6">
        <v>958</v>
      </c>
      <c r="F9" s="17"/>
      <c r="G9" s="18"/>
      <c r="H9" s="25"/>
      <c r="I9" s="26"/>
      <c r="J9" s="39"/>
      <c r="K9" s="37"/>
      <c r="L9" s="38"/>
      <c r="M9" s="55"/>
      <c r="N9" s="56"/>
      <c r="O9" s="58"/>
      <c r="P9" s="94">
        <f t="shared" si="0"/>
        <v>958</v>
      </c>
    </row>
    <row r="10" spans="1:16" ht="15.75" x14ac:dyDescent="0.25">
      <c r="A10" s="93">
        <v>45330</v>
      </c>
      <c r="B10" s="3"/>
      <c r="C10" s="4"/>
      <c r="D10" s="4"/>
      <c r="E10" s="6"/>
      <c r="F10" s="17"/>
      <c r="G10" s="17"/>
      <c r="H10" s="21"/>
      <c r="I10" s="22"/>
      <c r="J10" s="33"/>
      <c r="K10" s="37"/>
      <c r="L10" s="100"/>
      <c r="M10" s="55"/>
      <c r="N10" s="56"/>
      <c r="O10" s="56"/>
      <c r="P10" s="94">
        <f t="shared" si="0"/>
        <v>0</v>
      </c>
    </row>
    <row r="11" spans="1:16" ht="15.75" x14ac:dyDescent="0.25">
      <c r="A11" s="93">
        <v>45331</v>
      </c>
      <c r="B11" s="3"/>
      <c r="C11" s="4"/>
      <c r="D11" s="4"/>
      <c r="E11" s="6">
        <v>918</v>
      </c>
      <c r="F11" s="17"/>
      <c r="G11" s="17"/>
      <c r="H11" s="21"/>
      <c r="I11" s="22"/>
      <c r="J11" s="33"/>
      <c r="K11" s="37"/>
      <c r="L11" s="38"/>
      <c r="M11" s="55"/>
      <c r="N11" s="56"/>
      <c r="O11" s="56"/>
      <c r="P11" s="94">
        <f t="shared" si="0"/>
        <v>918</v>
      </c>
    </row>
    <row r="12" spans="1:16" ht="15.75" x14ac:dyDescent="0.25">
      <c r="A12" s="93">
        <v>45332</v>
      </c>
      <c r="B12" s="3"/>
      <c r="C12" s="4"/>
      <c r="D12" s="4"/>
      <c r="E12" s="6"/>
      <c r="F12" s="17"/>
      <c r="G12" s="17"/>
      <c r="H12" s="21"/>
      <c r="I12" s="22"/>
      <c r="J12" s="33"/>
      <c r="K12" s="37">
        <v>1279</v>
      </c>
      <c r="L12" s="40"/>
      <c r="M12" s="55"/>
      <c r="N12" s="56"/>
      <c r="O12" s="58"/>
      <c r="P12" s="94">
        <f t="shared" si="0"/>
        <v>1279</v>
      </c>
    </row>
    <row r="13" spans="1:16" ht="15.75" x14ac:dyDescent="0.25">
      <c r="A13" s="93">
        <v>45333</v>
      </c>
      <c r="B13" s="3"/>
      <c r="C13" s="4"/>
      <c r="D13" s="4"/>
      <c r="E13" s="6"/>
      <c r="F13" s="17"/>
      <c r="G13" s="17"/>
      <c r="H13" s="21"/>
      <c r="I13" s="22"/>
      <c r="J13" s="33"/>
      <c r="K13" s="37"/>
      <c r="L13" s="35"/>
      <c r="M13" s="55"/>
      <c r="N13" s="59"/>
      <c r="O13" s="58"/>
      <c r="P13" s="94">
        <f t="shared" si="0"/>
        <v>0</v>
      </c>
    </row>
    <row r="14" spans="1:16" ht="15.75" x14ac:dyDescent="0.25">
      <c r="A14" s="93">
        <v>45334</v>
      </c>
      <c r="B14" s="3"/>
      <c r="C14" s="4"/>
      <c r="D14" s="4"/>
      <c r="E14" s="6"/>
      <c r="F14" s="17"/>
      <c r="G14" s="17"/>
      <c r="H14" s="21"/>
      <c r="I14" s="97"/>
      <c r="J14" s="33"/>
      <c r="K14" s="37"/>
      <c r="L14" s="35"/>
      <c r="M14" s="55"/>
      <c r="N14" s="59"/>
      <c r="O14" s="95"/>
      <c r="P14" s="94">
        <f t="shared" si="0"/>
        <v>0</v>
      </c>
    </row>
    <row r="15" spans="1:16" ht="15.75" x14ac:dyDescent="0.25">
      <c r="A15" s="93">
        <v>45335</v>
      </c>
      <c r="B15" s="3"/>
      <c r="C15" s="4"/>
      <c r="D15" s="4"/>
      <c r="E15" s="6">
        <v>890</v>
      </c>
      <c r="F15" s="17"/>
      <c r="G15" s="17">
        <v>962</v>
      </c>
      <c r="H15" s="21"/>
      <c r="I15" s="22"/>
      <c r="J15" s="33"/>
      <c r="K15" s="37"/>
      <c r="L15" s="35"/>
      <c r="M15" s="55"/>
      <c r="N15" s="59"/>
      <c r="O15" s="58"/>
      <c r="P15" s="94">
        <f t="shared" si="0"/>
        <v>1852</v>
      </c>
    </row>
    <row r="16" spans="1:16" ht="15.75" x14ac:dyDescent="0.25">
      <c r="A16" s="93">
        <v>45336</v>
      </c>
      <c r="B16" s="3"/>
      <c r="C16" s="4"/>
      <c r="D16" s="4"/>
      <c r="E16" s="6">
        <v>860</v>
      </c>
      <c r="F16" s="17"/>
      <c r="G16" s="17"/>
      <c r="H16" s="21"/>
      <c r="I16" s="22"/>
      <c r="J16" s="33"/>
      <c r="K16" s="37"/>
      <c r="L16" s="35"/>
      <c r="M16" s="55"/>
      <c r="N16" s="59"/>
      <c r="O16" s="58"/>
      <c r="P16" s="94">
        <f t="shared" si="0"/>
        <v>860</v>
      </c>
    </row>
    <row r="17" spans="1:16" ht="15.75" x14ac:dyDescent="0.25">
      <c r="A17" s="93">
        <v>45337</v>
      </c>
      <c r="B17" s="3"/>
      <c r="C17" s="4"/>
      <c r="D17" s="4"/>
      <c r="E17" s="6">
        <v>924</v>
      </c>
      <c r="F17" s="17"/>
      <c r="G17" s="17"/>
      <c r="H17" s="21"/>
      <c r="I17" s="22"/>
      <c r="J17" s="33"/>
      <c r="K17" s="37">
        <v>1596</v>
      </c>
      <c r="L17" s="35">
        <v>2040</v>
      </c>
      <c r="M17" s="55"/>
      <c r="N17" s="59"/>
      <c r="O17" s="58"/>
      <c r="P17" s="94">
        <f t="shared" si="0"/>
        <v>4560</v>
      </c>
    </row>
    <row r="18" spans="1:16" ht="15.75" x14ac:dyDescent="0.25">
      <c r="A18" s="93">
        <v>45338</v>
      </c>
      <c r="B18" s="3"/>
      <c r="C18" s="4"/>
      <c r="D18" s="4"/>
      <c r="E18" s="6"/>
      <c r="F18" s="17"/>
      <c r="G18" s="17"/>
      <c r="H18" s="21"/>
      <c r="I18" s="22"/>
      <c r="J18" s="33"/>
      <c r="K18" s="34"/>
      <c r="L18" s="35"/>
      <c r="M18" s="51"/>
      <c r="N18" s="52"/>
      <c r="O18" s="58"/>
      <c r="P18" s="94">
        <f t="shared" si="0"/>
        <v>0</v>
      </c>
    </row>
    <row r="19" spans="1:16" ht="15.75" x14ac:dyDescent="0.25">
      <c r="A19" s="93">
        <v>45339</v>
      </c>
      <c r="B19" s="3"/>
      <c r="C19" s="4"/>
      <c r="D19" s="4"/>
      <c r="E19" s="6"/>
      <c r="F19" s="17"/>
      <c r="G19" s="17"/>
      <c r="H19" s="21"/>
      <c r="I19" s="22"/>
      <c r="J19" s="33"/>
      <c r="K19" s="34"/>
      <c r="L19" s="35"/>
      <c r="M19" s="51"/>
      <c r="N19" s="52"/>
      <c r="O19" s="95"/>
      <c r="P19" s="94">
        <f t="shared" si="0"/>
        <v>0</v>
      </c>
    </row>
    <row r="20" spans="1:16" ht="15.75" x14ac:dyDescent="0.25">
      <c r="A20" s="93">
        <v>45340</v>
      </c>
      <c r="B20" s="3"/>
      <c r="C20" s="8"/>
      <c r="D20" s="8"/>
      <c r="E20" s="6"/>
      <c r="F20" s="17"/>
      <c r="G20" s="17"/>
      <c r="H20" s="21"/>
      <c r="I20" s="22"/>
      <c r="J20" s="33"/>
      <c r="K20" s="34"/>
      <c r="L20" s="35"/>
      <c r="M20" s="51"/>
      <c r="N20" s="52"/>
      <c r="O20" s="58"/>
      <c r="P20" s="94">
        <f t="shared" si="0"/>
        <v>0</v>
      </c>
    </row>
    <row r="21" spans="1:16" ht="15.75" x14ac:dyDescent="0.25">
      <c r="A21" s="93">
        <v>45341</v>
      </c>
      <c r="B21" s="3"/>
      <c r="C21" s="4"/>
      <c r="D21" s="4"/>
      <c r="E21" s="6"/>
      <c r="F21" s="17"/>
      <c r="G21" s="17"/>
      <c r="H21" s="21"/>
      <c r="I21" s="22"/>
      <c r="J21" s="33"/>
      <c r="K21" s="34"/>
      <c r="L21" s="35"/>
      <c r="M21" s="51"/>
      <c r="N21" s="52"/>
      <c r="O21" s="58"/>
      <c r="P21" s="94">
        <f t="shared" si="0"/>
        <v>0</v>
      </c>
    </row>
    <row r="22" spans="1:16" ht="15.75" x14ac:dyDescent="0.25">
      <c r="A22" s="93">
        <v>45342</v>
      </c>
      <c r="B22" s="3"/>
      <c r="C22" s="4"/>
      <c r="D22" s="4"/>
      <c r="E22" s="6"/>
      <c r="F22" s="17"/>
      <c r="G22" s="17"/>
      <c r="H22" s="21"/>
      <c r="I22" s="22"/>
      <c r="J22" s="33"/>
      <c r="K22" s="34"/>
      <c r="L22" s="35"/>
      <c r="M22" s="51"/>
      <c r="N22" s="52"/>
      <c r="O22" s="52"/>
      <c r="P22" s="94">
        <f t="shared" si="0"/>
        <v>0</v>
      </c>
    </row>
    <row r="23" spans="1:16" ht="15.75" x14ac:dyDescent="0.25">
      <c r="A23" s="93">
        <v>45343</v>
      </c>
      <c r="B23" s="3"/>
      <c r="C23" s="4"/>
      <c r="D23" s="4"/>
      <c r="E23" s="6"/>
      <c r="F23" s="17"/>
      <c r="G23" s="17">
        <v>742</v>
      </c>
      <c r="H23" s="21"/>
      <c r="I23" s="22"/>
      <c r="J23" s="33"/>
      <c r="K23" s="34">
        <v>1139</v>
      </c>
      <c r="L23" s="35">
        <v>1025</v>
      </c>
      <c r="M23" s="51"/>
      <c r="N23" s="52"/>
      <c r="O23" s="52"/>
      <c r="P23" s="94">
        <f t="shared" si="0"/>
        <v>2906</v>
      </c>
    </row>
    <row r="24" spans="1:16" ht="15.75" x14ac:dyDescent="0.25">
      <c r="A24" s="93">
        <v>45344</v>
      </c>
      <c r="B24" s="3"/>
      <c r="C24" s="4"/>
      <c r="D24" s="4"/>
      <c r="E24" s="6">
        <v>912</v>
      </c>
      <c r="F24" s="17"/>
      <c r="G24" s="17"/>
      <c r="H24" s="21"/>
      <c r="I24" s="22"/>
      <c r="J24" s="33"/>
      <c r="K24" s="34"/>
      <c r="L24" s="35"/>
      <c r="M24" s="51"/>
      <c r="N24" s="52"/>
      <c r="O24" s="52"/>
      <c r="P24" s="94">
        <f t="shared" si="0"/>
        <v>912</v>
      </c>
    </row>
    <row r="25" spans="1:16" ht="15.75" x14ac:dyDescent="0.25">
      <c r="A25" s="93">
        <v>45345</v>
      </c>
      <c r="B25" s="3"/>
      <c r="C25" s="4"/>
      <c r="D25" s="4"/>
      <c r="E25" s="6">
        <v>538</v>
      </c>
      <c r="F25" s="17"/>
      <c r="G25" s="17"/>
      <c r="H25" s="21"/>
      <c r="I25" s="22"/>
      <c r="J25" s="33"/>
      <c r="K25" s="41"/>
      <c r="L25" s="35"/>
      <c r="M25" s="60"/>
      <c r="N25" s="61"/>
      <c r="O25" s="61"/>
      <c r="P25" s="94">
        <f t="shared" si="0"/>
        <v>538</v>
      </c>
    </row>
    <row r="26" spans="1:16" ht="15.75" x14ac:dyDescent="0.25">
      <c r="A26" s="93">
        <v>45346</v>
      </c>
      <c r="B26" s="3"/>
      <c r="C26" s="4"/>
      <c r="D26" s="4"/>
      <c r="E26" s="6"/>
      <c r="F26" s="17"/>
      <c r="G26" s="17"/>
      <c r="H26" s="21"/>
      <c r="I26" s="22"/>
      <c r="J26" s="33"/>
      <c r="K26" s="41"/>
      <c r="L26" s="35"/>
      <c r="M26" s="60"/>
      <c r="N26" s="61"/>
      <c r="O26" s="61"/>
      <c r="P26" s="94">
        <f t="shared" si="0"/>
        <v>0</v>
      </c>
    </row>
    <row r="27" spans="1:16" ht="15.75" x14ac:dyDescent="0.25">
      <c r="A27" s="93">
        <v>45347</v>
      </c>
      <c r="B27" s="3"/>
      <c r="C27" s="4"/>
      <c r="D27" s="4"/>
      <c r="E27" s="6"/>
      <c r="F27" s="17"/>
      <c r="G27" s="17"/>
      <c r="H27" s="21"/>
      <c r="I27" s="22"/>
      <c r="J27" s="42"/>
      <c r="K27" s="34"/>
      <c r="L27" s="35"/>
      <c r="M27" s="51"/>
      <c r="N27" s="52"/>
      <c r="O27" s="58"/>
      <c r="P27" s="94">
        <f t="shared" si="0"/>
        <v>0</v>
      </c>
    </row>
    <row r="28" spans="1:16" ht="15.75" x14ac:dyDescent="0.25">
      <c r="A28" s="93">
        <v>45348</v>
      </c>
      <c r="B28" s="3"/>
      <c r="C28" s="4"/>
      <c r="D28" s="4"/>
      <c r="E28" s="6">
        <v>630</v>
      </c>
      <c r="F28" s="17"/>
      <c r="G28" s="17"/>
      <c r="H28" s="21"/>
      <c r="I28" s="22"/>
      <c r="J28" s="33"/>
      <c r="K28" s="34"/>
      <c r="L28" s="35"/>
      <c r="M28" s="51"/>
      <c r="N28" s="52"/>
      <c r="O28" s="58"/>
      <c r="P28" s="94">
        <f t="shared" si="0"/>
        <v>630</v>
      </c>
    </row>
    <row r="29" spans="1:16" ht="15.75" x14ac:dyDescent="0.25">
      <c r="A29" s="93">
        <v>45349</v>
      </c>
      <c r="B29" s="3"/>
      <c r="C29" s="4"/>
      <c r="D29" s="4"/>
      <c r="E29" s="6"/>
      <c r="F29" s="17"/>
      <c r="G29" s="17"/>
      <c r="H29" s="21"/>
      <c r="I29" s="22"/>
      <c r="J29" s="33"/>
      <c r="K29" s="34"/>
      <c r="L29" s="35"/>
      <c r="M29" s="51"/>
      <c r="N29" s="52"/>
      <c r="O29" s="58"/>
      <c r="P29" s="94">
        <f t="shared" si="0"/>
        <v>0</v>
      </c>
    </row>
    <row r="30" spans="1:16" ht="15.75" x14ac:dyDescent="0.25">
      <c r="A30" s="93">
        <v>45350</v>
      </c>
      <c r="B30" s="3"/>
      <c r="C30" s="4"/>
      <c r="D30" s="4"/>
      <c r="E30" s="6">
        <v>742</v>
      </c>
      <c r="F30" s="17"/>
      <c r="G30" s="17"/>
      <c r="H30" s="21"/>
      <c r="I30" s="22"/>
      <c r="J30" s="33"/>
      <c r="K30" s="34"/>
      <c r="L30" s="35"/>
      <c r="M30" s="51"/>
      <c r="N30" s="52"/>
      <c r="O30" s="58"/>
      <c r="P30" s="94">
        <f t="shared" si="0"/>
        <v>742</v>
      </c>
    </row>
    <row r="31" spans="1:16" ht="15.75" x14ac:dyDescent="0.25">
      <c r="A31" s="93">
        <v>45351</v>
      </c>
      <c r="B31" s="9"/>
      <c r="C31" s="10"/>
      <c r="D31" s="10"/>
      <c r="E31" s="6">
        <v>783</v>
      </c>
      <c r="F31" s="17"/>
      <c r="G31" s="17">
        <v>382</v>
      </c>
      <c r="H31" s="27">
        <v>537</v>
      </c>
      <c r="I31" s="28"/>
      <c r="J31" s="43"/>
      <c r="K31" s="44">
        <v>925</v>
      </c>
      <c r="L31" s="45">
        <v>2263</v>
      </c>
      <c r="M31" s="62"/>
      <c r="N31" s="63">
        <v>170</v>
      </c>
      <c r="O31" s="58"/>
      <c r="P31" s="94">
        <f t="shared" si="0"/>
        <v>5060</v>
      </c>
    </row>
    <row r="32" spans="1:16" ht="16.5" thickBot="1" x14ac:dyDescent="0.3">
      <c r="A32" s="93"/>
      <c r="B32" s="96">
        <f t="shared" ref="B32:P32" si="1">+SUM(B3:B31)</f>
        <v>0</v>
      </c>
      <c r="C32" s="96">
        <f t="shared" si="1"/>
        <v>0</v>
      </c>
      <c r="D32" s="96">
        <f t="shared" si="1"/>
        <v>0</v>
      </c>
      <c r="E32" s="96">
        <f t="shared" si="1"/>
        <v>9803</v>
      </c>
      <c r="F32" s="96">
        <f t="shared" si="1"/>
        <v>0</v>
      </c>
      <c r="G32" s="96">
        <f t="shared" si="1"/>
        <v>2086</v>
      </c>
      <c r="H32" s="96">
        <f t="shared" si="1"/>
        <v>537</v>
      </c>
      <c r="I32" s="96">
        <f t="shared" si="1"/>
        <v>0</v>
      </c>
      <c r="J32" s="96">
        <f t="shared" si="1"/>
        <v>0</v>
      </c>
      <c r="K32" s="96">
        <f t="shared" si="1"/>
        <v>5885</v>
      </c>
      <c r="L32" s="96">
        <f t="shared" si="1"/>
        <v>9941</v>
      </c>
      <c r="M32" s="96">
        <f t="shared" si="1"/>
        <v>0</v>
      </c>
      <c r="N32" s="96">
        <f t="shared" si="1"/>
        <v>170</v>
      </c>
      <c r="O32" s="96">
        <f t="shared" si="1"/>
        <v>0</v>
      </c>
      <c r="P32" s="96">
        <f t="shared" si="1"/>
        <v>28422</v>
      </c>
    </row>
  </sheetData>
  <mergeCells count="7">
    <mergeCell ref="P1:P2"/>
    <mergeCell ref="A1:A2"/>
    <mergeCell ref="B1:E1"/>
    <mergeCell ref="F1:G1"/>
    <mergeCell ref="H1:I1"/>
    <mergeCell ref="J1:L1"/>
    <mergeCell ref="M1:O1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D7C33-6867-450C-8BE3-2A21B8C7DE6B}">
  <dimension ref="A1:P34"/>
  <sheetViews>
    <sheetView zoomScale="85" zoomScaleNormal="85" workbookViewId="0">
      <pane xSplit="1" topLeftCell="B1" activePane="topRight" state="frozen"/>
      <selection pane="topRight" activeCell="M38" sqref="M38"/>
    </sheetView>
  </sheetViews>
  <sheetFormatPr baseColWidth="10" defaultRowHeight="15" x14ac:dyDescent="0.25"/>
  <sheetData>
    <row r="1" spans="1:16" ht="15.75" thickBot="1" x14ac:dyDescent="0.3">
      <c r="A1" s="103" t="s">
        <v>0</v>
      </c>
      <c r="B1" s="105" t="s">
        <v>1</v>
      </c>
      <c r="C1" s="106"/>
      <c r="D1" s="106"/>
      <c r="E1" s="107"/>
      <c r="F1" s="108" t="s">
        <v>2</v>
      </c>
      <c r="G1" s="109"/>
      <c r="H1" s="110" t="s">
        <v>3</v>
      </c>
      <c r="I1" s="111"/>
      <c r="J1" s="112" t="s">
        <v>4</v>
      </c>
      <c r="K1" s="113"/>
      <c r="L1" s="114"/>
      <c r="M1" s="115" t="s">
        <v>5</v>
      </c>
      <c r="N1" s="116"/>
      <c r="O1" s="117"/>
      <c r="P1" s="101" t="s">
        <v>6</v>
      </c>
    </row>
    <row r="2" spans="1:16" ht="29.25" thickBot="1" x14ac:dyDescent="0.3">
      <c r="A2" s="104"/>
      <c r="B2" s="79" t="s">
        <v>7</v>
      </c>
      <c r="C2" s="92" t="s">
        <v>8</v>
      </c>
      <c r="D2" s="80" t="s">
        <v>9</v>
      </c>
      <c r="E2" s="81" t="s">
        <v>10</v>
      </c>
      <c r="F2" s="82" t="s">
        <v>11</v>
      </c>
      <c r="G2" s="83" t="s">
        <v>12</v>
      </c>
      <c r="H2" s="84" t="s">
        <v>10</v>
      </c>
      <c r="I2" s="85" t="s">
        <v>13</v>
      </c>
      <c r="J2" s="86" t="s">
        <v>14</v>
      </c>
      <c r="K2" s="87" t="s">
        <v>15</v>
      </c>
      <c r="L2" s="88" t="s">
        <v>16</v>
      </c>
      <c r="M2" s="89" t="s">
        <v>14</v>
      </c>
      <c r="N2" s="90" t="s">
        <v>15</v>
      </c>
      <c r="O2" s="91" t="s">
        <v>16</v>
      </c>
      <c r="P2" s="102"/>
    </row>
    <row r="3" spans="1:16" ht="15.75" x14ac:dyDescent="0.25">
      <c r="A3" s="93">
        <v>45352</v>
      </c>
      <c r="B3" s="67"/>
      <c r="C3" s="68"/>
      <c r="D3" s="68"/>
      <c r="E3" s="6"/>
      <c r="F3" s="69"/>
      <c r="G3" s="70"/>
      <c r="H3" s="71"/>
      <c r="I3" s="72"/>
      <c r="J3" s="73"/>
      <c r="K3" s="74"/>
      <c r="L3" s="75"/>
      <c r="M3" s="76"/>
      <c r="N3" s="77"/>
      <c r="O3" s="78"/>
      <c r="P3" s="94">
        <f>+SUM(B3:O3)</f>
        <v>0</v>
      </c>
    </row>
    <row r="4" spans="1:16" ht="15.75" x14ac:dyDescent="0.25">
      <c r="A4" s="93">
        <v>45353</v>
      </c>
      <c r="B4" s="1"/>
      <c r="C4" s="2"/>
      <c r="D4" s="2"/>
      <c r="E4" s="6">
        <v>780</v>
      </c>
      <c r="F4" s="13"/>
      <c r="G4" s="14"/>
      <c r="H4" s="19"/>
      <c r="I4" s="20"/>
      <c r="J4" s="31"/>
      <c r="K4" s="32"/>
      <c r="L4" s="99"/>
      <c r="M4" s="48"/>
      <c r="N4" s="49"/>
      <c r="O4" s="50"/>
      <c r="P4" s="94">
        <f t="shared" ref="P4:P33" si="0">+SUM(B4:O4)</f>
        <v>780</v>
      </c>
    </row>
    <row r="5" spans="1:16" ht="15.75" x14ac:dyDescent="0.25">
      <c r="A5" s="93">
        <v>45354</v>
      </c>
      <c r="B5" s="3"/>
      <c r="C5" s="4"/>
      <c r="D5" s="4"/>
      <c r="E5" s="6">
        <v>812</v>
      </c>
      <c r="F5" s="15"/>
      <c r="G5" s="16"/>
      <c r="H5" s="21"/>
      <c r="I5" s="22"/>
      <c r="J5" s="33"/>
      <c r="K5" s="34"/>
      <c r="L5" s="35"/>
      <c r="M5" s="51"/>
      <c r="N5" s="52"/>
      <c r="O5" s="53"/>
      <c r="P5" s="94">
        <f t="shared" si="0"/>
        <v>812</v>
      </c>
    </row>
    <row r="6" spans="1:16" ht="15.75" x14ac:dyDescent="0.25">
      <c r="A6" s="93">
        <v>45355</v>
      </c>
      <c r="B6" s="3"/>
      <c r="C6" s="4"/>
      <c r="D6" s="4"/>
      <c r="E6" s="6"/>
      <c r="F6" s="15"/>
      <c r="G6" s="16"/>
      <c r="H6" s="21"/>
      <c r="I6" s="22"/>
      <c r="J6" s="33"/>
      <c r="K6" s="34"/>
      <c r="L6" s="35"/>
      <c r="M6" s="51"/>
      <c r="N6" s="52"/>
      <c r="O6" s="54"/>
      <c r="P6" s="94">
        <f t="shared" si="0"/>
        <v>0</v>
      </c>
    </row>
    <row r="7" spans="1:16" ht="15.75" x14ac:dyDescent="0.25">
      <c r="A7" s="93">
        <v>45356</v>
      </c>
      <c r="B7" s="5"/>
      <c r="C7" s="6"/>
      <c r="D7" s="6"/>
      <c r="E7" s="6"/>
      <c r="F7" s="17"/>
      <c r="G7" s="18"/>
      <c r="H7" s="23"/>
      <c r="I7" s="24"/>
      <c r="J7" s="36"/>
      <c r="K7" s="37">
        <v>1115</v>
      </c>
      <c r="L7" s="38"/>
      <c r="M7" s="55"/>
      <c r="N7" s="56"/>
      <c r="O7" s="57"/>
      <c r="P7" s="94">
        <f t="shared" si="0"/>
        <v>1115</v>
      </c>
    </row>
    <row r="8" spans="1:16" ht="15.75" x14ac:dyDescent="0.25">
      <c r="A8" s="93">
        <v>45357</v>
      </c>
      <c r="B8" s="5"/>
      <c r="C8" s="6"/>
      <c r="D8" s="6"/>
      <c r="E8" s="6"/>
      <c r="F8" s="17"/>
      <c r="G8" s="18"/>
      <c r="H8" s="23"/>
      <c r="I8" s="24"/>
      <c r="J8" s="36"/>
      <c r="K8" s="37"/>
      <c r="L8" s="38"/>
      <c r="M8" s="55"/>
      <c r="N8" s="56"/>
      <c r="O8" s="57"/>
      <c r="P8" s="94">
        <f t="shared" si="0"/>
        <v>0</v>
      </c>
    </row>
    <row r="9" spans="1:16" ht="15.75" x14ac:dyDescent="0.25">
      <c r="A9" s="93">
        <v>45358</v>
      </c>
      <c r="B9" s="7"/>
      <c r="C9" s="6"/>
      <c r="D9" s="6"/>
      <c r="E9" s="6">
        <v>748</v>
      </c>
      <c r="F9" s="17"/>
      <c r="G9" s="18"/>
      <c r="H9" s="25"/>
      <c r="I9" s="26"/>
      <c r="J9" s="39"/>
      <c r="K9" s="37"/>
      <c r="L9" s="38"/>
      <c r="M9" s="55"/>
      <c r="N9" s="56"/>
      <c r="O9" s="58"/>
      <c r="P9" s="94">
        <f t="shared" si="0"/>
        <v>748</v>
      </c>
    </row>
    <row r="10" spans="1:16" ht="15.75" x14ac:dyDescent="0.25">
      <c r="A10" s="93">
        <v>45359</v>
      </c>
      <c r="B10" s="3"/>
      <c r="C10" s="4"/>
      <c r="D10" s="4"/>
      <c r="E10" s="6"/>
      <c r="F10" s="17"/>
      <c r="G10" s="17"/>
      <c r="H10" s="21"/>
      <c r="I10" s="22"/>
      <c r="J10" s="33"/>
      <c r="K10" s="37">
        <v>980</v>
      </c>
      <c r="L10" s="100">
        <v>6754</v>
      </c>
      <c r="M10" s="55"/>
      <c r="N10" s="56"/>
      <c r="O10" s="56"/>
      <c r="P10" s="94">
        <f t="shared" si="0"/>
        <v>7734</v>
      </c>
    </row>
    <row r="11" spans="1:16" ht="15.75" x14ac:dyDescent="0.25">
      <c r="A11" s="93">
        <v>45360</v>
      </c>
      <c r="B11" s="3"/>
      <c r="C11" s="4"/>
      <c r="D11" s="4"/>
      <c r="E11" s="6"/>
      <c r="F11" s="17"/>
      <c r="G11" s="17"/>
      <c r="H11" s="21"/>
      <c r="I11" s="22"/>
      <c r="J11" s="33"/>
      <c r="K11" s="37"/>
      <c r="L11" s="38"/>
      <c r="M11" s="55"/>
      <c r="N11" s="56"/>
      <c r="O11" s="56"/>
      <c r="P11" s="94">
        <f t="shared" si="0"/>
        <v>0</v>
      </c>
    </row>
    <row r="12" spans="1:16" ht="15.75" x14ac:dyDescent="0.25">
      <c r="A12" s="93">
        <v>45361</v>
      </c>
      <c r="B12" s="3"/>
      <c r="C12" s="4"/>
      <c r="D12" s="4"/>
      <c r="E12" s="6"/>
      <c r="F12" s="17"/>
      <c r="G12" s="17"/>
      <c r="H12" s="21"/>
      <c r="I12" s="22"/>
      <c r="J12" s="33"/>
      <c r="K12" s="37"/>
      <c r="L12" s="40"/>
      <c r="M12" s="55"/>
      <c r="N12" s="56"/>
      <c r="O12" s="58"/>
      <c r="P12" s="94">
        <f t="shared" si="0"/>
        <v>0</v>
      </c>
    </row>
    <row r="13" spans="1:16" ht="15.75" x14ac:dyDescent="0.25">
      <c r="A13" s="93">
        <v>45362</v>
      </c>
      <c r="B13" s="3"/>
      <c r="C13" s="4"/>
      <c r="D13" s="4"/>
      <c r="E13" s="6"/>
      <c r="F13" s="17"/>
      <c r="G13" s="17"/>
      <c r="H13" s="21"/>
      <c r="I13" s="22"/>
      <c r="J13" s="33"/>
      <c r="K13" s="37"/>
      <c r="L13" s="35"/>
      <c r="M13" s="55"/>
      <c r="N13" s="59"/>
      <c r="O13" s="58"/>
      <c r="P13" s="94">
        <f t="shared" si="0"/>
        <v>0</v>
      </c>
    </row>
    <row r="14" spans="1:16" ht="15.75" x14ac:dyDescent="0.25">
      <c r="A14" s="93">
        <v>45363</v>
      </c>
      <c r="B14" s="3"/>
      <c r="C14" s="4"/>
      <c r="D14" s="4"/>
      <c r="E14" s="6"/>
      <c r="F14" s="17"/>
      <c r="G14" s="17">
        <v>587</v>
      </c>
      <c r="H14" s="21">
        <v>91</v>
      </c>
      <c r="I14" s="97"/>
      <c r="J14" s="33"/>
      <c r="K14" s="37">
        <v>600</v>
      </c>
      <c r="L14" s="35"/>
      <c r="M14" s="55"/>
      <c r="N14" s="59"/>
      <c r="O14" s="95"/>
      <c r="P14" s="94">
        <f t="shared" si="0"/>
        <v>1278</v>
      </c>
    </row>
    <row r="15" spans="1:16" ht="15.75" x14ac:dyDescent="0.25">
      <c r="A15" s="93">
        <v>45364</v>
      </c>
      <c r="B15" s="3"/>
      <c r="C15" s="4"/>
      <c r="D15" s="4"/>
      <c r="E15" s="6"/>
      <c r="F15" s="17"/>
      <c r="G15" s="17"/>
      <c r="H15" s="21"/>
      <c r="I15" s="22"/>
      <c r="J15" s="33"/>
      <c r="K15" s="37"/>
      <c r="L15" s="35"/>
      <c r="M15" s="55"/>
      <c r="N15" s="59"/>
      <c r="O15" s="58"/>
      <c r="P15" s="94">
        <f t="shared" si="0"/>
        <v>0</v>
      </c>
    </row>
    <row r="16" spans="1:16" ht="15.75" x14ac:dyDescent="0.25">
      <c r="A16" s="93">
        <v>45365</v>
      </c>
      <c r="B16" s="3"/>
      <c r="C16" s="4"/>
      <c r="D16" s="4"/>
      <c r="E16" s="6">
        <v>818</v>
      </c>
      <c r="F16" s="17"/>
      <c r="G16" s="17"/>
      <c r="H16" s="21"/>
      <c r="I16" s="22"/>
      <c r="J16" s="33"/>
      <c r="K16" s="37"/>
      <c r="L16" s="35"/>
      <c r="M16" s="55"/>
      <c r="N16" s="59"/>
      <c r="O16" s="58"/>
      <c r="P16" s="94">
        <f t="shared" si="0"/>
        <v>818</v>
      </c>
    </row>
    <row r="17" spans="1:16" ht="15.75" x14ac:dyDescent="0.25">
      <c r="A17" s="93">
        <v>45366</v>
      </c>
      <c r="B17" s="3"/>
      <c r="C17" s="4"/>
      <c r="D17" s="4"/>
      <c r="E17" s="6"/>
      <c r="F17" s="17"/>
      <c r="G17" s="17"/>
      <c r="H17" s="21"/>
      <c r="I17" s="22"/>
      <c r="J17" s="33"/>
      <c r="K17" s="37"/>
      <c r="L17" s="35"/>
      <c r="M17" s="55"/>
      <c r="N17" s="59"/>
      <c r="O17" s="58"/>
      <c r="P17" s="94">
        <f t="shared" si="0"/>
        <v>0</v>
      </c>
    </row>
    <row r="18" spans="1:16" ht="15.75" x14ac:dyDescent="0.25">
      <c r="A18" s="93">
        <v>45367</v>
      </c>
      <c r="B18" s="3"/>
      <c r="C18" s="4"/>
      <c r="D18" s="4"/>
      <c r="E18" s="6"/>
      <c r="F18" s="17"/>
      <c r="G18" s="17"/>
      <c r="H18" s="21"/>
      <c r="I18" s="22"/>
      <c r="J18" s="33"/>
      <c r="K18" s="34"/>
      <c r="L18" s="35"/>
      <c r="M18" s="51"/>
      <c r="N18" s="52"/>
      <c r="O18" s="58"/>
      <c r="P18" s="94">
        <f t="shared" si="0"/>
        <v>0</v>
      </c>
    </row>
    <row r="19" spans="1:16" ht="15.75" x14ac:dyDescent="0.25">
      <c r="A19" s="93">
        <v>45368</v>
      </c>
      <c r="B19" s="3"/>
      <c r="C19" s="4"/>
      <c r="D19" s="4"/>
      <c r="E19" s="6"/>
      <c r="F19" s="17"/>
      <c r="G19" s="17"/>
      <c r="H19" s="21"/>
      <c r="I19" s="22"/>
      <c r="J19" s="33"/>
      <c r="K19" s="34"/>
      <c r="L19" s="35"/>
      <c r="M19" s="51"/>
      <c r="N19" s="52"/>
      <c r="O19" s="95"/>
      <c r="P19" s="94">
        <f t="shared" si="0"/>
        <v>0</v>
      </c>
    </row>
    <row r="20" spans="1:16" ht="15.75" x14ac:dyDescent="0.25">
      <c r="A20" s="93">
        <v>45369</v>
      </c>
      <c r="B20" s="3"/>
      <c r="C20" s="8"/>
      <c r="D20" s="8"/>
      <c r="E20" s="6">
        <v>854</v>
      </c>
      <c r="F20" s="17"/>
      <c r="G20" s="17"/>
      <c r="H20" s="21"/>
      <c r="I20" s="22"/>
      <c r="J20" s="33"/>
      <c r="K20" s="34">
        <v>2140</v>
      </c>
      <c r="L20" s="35"/>
      <c r="M20" s="51"/>
      <c r="N20" s="52"/>
      <c r="O20" s="58"/>
      <c r="P20" s="94">
        <f t="shared" si="0"/>
        <v>2994</v>
      </c>
    </row>
    <row r="21" spans="1:16" ht="15.75" x14ac:dyDescent="0.25">
      <c r="A21" s="93">
        <v>45370</v>
      </c>
      <c r="B21" s="3"/>
      <c r="C21" s="4"/>
      <c r="D21" s="4"/>
      <c r="E21" s="6">
        <v>1042</v>
      </c>
      <c r="F21" s="17"/>
      <c r="G21" s="17"/>
      <c r="H21" s="21"/>
      <c r="I21" s="22"/>
      <c r="J21" s="33"/>
      <c r="K21" s="34">
        <v>1340</v>
      </c>
      <c r="L21" s="35">
        <v>1570</v>
      </c>
      <c r="M21" s="51"/>
      <c r="N21" s="52"/>
      <c r="O21" s="58"/>
      <c r="P21" s="94">
        <f t="shared" si="0"/>
        <v>3952</v>
      </c>
    </row>
    <row r="22" spans="1:16" ht="15.75" x14ac:dyDescent="0.25">
      <c r="A22" s="93">
        <v>45371</v>
      </c>
      <c r="B22" s="3"/>
      <c r="C22" s="4"/>
      <c r="D22" s="4"/>
      <c r="E22" s="6"/>
      <c r="F22" s="17"/>
      <c r="G22" s="17"/>
      <c r="H22" s="21"/>
      <c r="I22" s="22"/>
      <c r="J22" s="33"/>
      <c r="K22" s="34"/>
      <c r="L22" s="35"/>
      <c r="M22" s="51"/>
      <c r="N22" s="52"/>
      <c r="O22" s="52"/>
      <c r="P22" s="94">
        <f t="shared" si="0"/>
        <v>0</v>
      </c>
    </row>
    <row r="23" spans="1:16" ht="15.75" x14ac:dyDescent="0.25">
      <c r="A23" s="93">
        <v>45372</v>
      </c>
      <c r="B23" s="3"/>
      <c r="C23" s="4"/>
      <c r="D23" s="4"/>
      <c r="E23" s="6"/>
      <c r="F23" s="17"/>
      <c r="G23" s="17">
        <v>649</v>
      </c>
      <c r="H23" s="21"/>
      <c r="I23" s="22"/>
      <c r="J23" s="33"/>
      <c r="K23" s="34"/>
      <c r="L23" s="35"/>
      <c r="M23" s="51"/>
      <c r="N23" s="52"/>
      <c r="O23" s="52"/>
      <c r="P23" s="94">
        <f t="shared" si="0"/>
        <v>649</v>
      </c>
    </row>
    <row r="24" spans="1:16" ht="15.75" x14ac:dyDescent="0.25">
      <c r="A24" s="93">
        <v>45373</v>
      </c>
      <c r="B24" s="3"/>
      <c r="C24" s="4"/>
      <c r="D24" s="4"/>
      <c r="E24" s="6">
        <v>1606</v>
      </c>
      <c r="F24" s="17"/>
      <c r="G24" s="17"/>
      <c r="H24" s="21"/>
      <c r="I24" s="22"/>
      <c r="J24" s="33"/>
      <c r="K24" s="34"/>
      <c r="L24" s="35">
        <v>2725</v>
      </c>
      <c r="M24" s="51"/>
      <c r="N24" s="52"/>
      <c r="O24" s="52"/>
      <c r="P24" s="94">
        <f t="shared" si="0"/>
        <v>4331</v>
      </c>
    </row>
    <row r="25" spans="1:16" ht="15.75" x14ac:dyDescent="0.25">
      <c r="A25" s="93">
        <v>45374</v>
      </c>
      <c r="B25" s="3"/>
      <c r="C25" s="4"/>
      <c r="D25" s="4"/>
      <c r="E25" s="6"/>
      <c r="F25" s="17"/>
      <c r="G25" s="17"/>
      <c r="H25" s="21"/>
      <c r="I25" s="22"/>
      <c r="J25" s="33"/>
      <c r="K25" s="41"/>
      <c r="L25" s="35"/>
      <c r="M25" s="60"/>
      <c r="N25" s="61"/>
      <c r="O25" s="61"/>
      <c r="P25" s="94">
        <f t="shared" si="0"/>
        <v>0</v>
      </c>
    </row>
    <row r="26" spans="1:16" ht="15.75" x14ac:dyDescent="0.25">
      <c r="A26" s="93">
        <v>45375</v>
      </c>
      <c r="B26" s="3"/>
      <c r="C26" s="4"/>
      <c r="D26" s="4"/>
      <c r="E26" s="6"/>
      <c r="F26" s="17"/>
      <c r="G26" s="17"/>
      <c r="H26" s="21"/>
      <c r="I26" s="22"/>
      <c r="J26" s="33"/>
      <c r="K26" s="41"/>
      <c r="L26" s="35"/>
      <c r="M26" s="60"/>
      <c r="N26" s="61"/>
      <c r="O26" s="61"/>
      <c r="P26" s="94">
        <f t="shared" si="0"/>
        <v>0</v>
      </c>
    </row>
    <row r="27" spans="1:16" ht="15.75" x14ac:dyDescent="0.25">
      <c r="A27" s="93">
        <v>45376</v>
      </c>
      <c r="B27" s="3"/>
      <c r="C27" s="4"/>
      <c r="D27" s="4"/>
      <c r="E27" s="6"/>
      <c r="F27" s="17"/>
      <c r="G27" s="17"/>
      <c r="H27" s="21"/>
      <c r="I27" s="22"/>
      <c r="J27" s="42"/>
      <c r="K27" s="34">
        <v>1586</v>
      </c>
      <c r="L27" s="35"/>
      <c r="M27" s="51"/>
      <c r="N27" s="52"/>
      <c r="O27" s="58"/>
      <c r="P27" s="94">
        <f t="shared" si="0"/>
        <v>1586</v>
      </c>
    </row>
    <row r="28" spans="1:16" ht="15.75" x14ac:dyDescent="0.25">
      <c r="A28" s="93">
        <v>45377</v>
      </c>
      <c r="B28" s="3"/>
      <c r="C28" s="4"/>
      <c r="D28" s="4"/>
      <c r="E28" s="6">
        <v>968</v>
      </c>
      <c r="F28" s="17"/>
      <c r="G28" s="17"/>
      <c r="H28" s="21"/>
      <c r="I28" s="22"/>
      <c r="J28" s="33"/>
      <c r="K28" s="34"/>
      <c r="L28" s="35"/>
      <c r="M28" s="51"/>
      <c r="N28" s="52"/>
      <c r="O28" s="58"/>
      <c r="P28" s="94">
        <f t="shared" si="0"/>
        <v>968</v>
      </c>
    </row>
    <row r="29" spans="1:16" ht="15.75" x14ac:dyDescent="0.25">
      <c r="A29" s="93">
        <v>45378</v>
      </c>
      <c r="B29" s="3"/>
      <c r="C29" s="4"/>
      <c r="D29" s="4"/>
      <c r="E29" s="6"/>
      <c r="F29" s="17"/>
      <c r="G29" s="17"/>
      <c r="H29" s="21"/>
      <c r="I29" s="22"/>
      <c r="J29" s="33"/>
      <c r="K29" s="34"/>
      <c r="L29" s="35"/>
      <c r="M29" s="51"/>
      <c r="N29" s="52"/>
      <c r="O29" s="58"/>
      <c r="P29" s="94">
        <f t="shared" si="0"/>
        <v>0</v>
      </c>
    </row>
    <row r="30" spans="1:16" ht="15.75" x14ac:dyDescent="0.25">
      <c r="A30" s="93">
        <v>45379</v>
      </c>
      <c r="B30" s="3"/>
      <c r="C30" s="4"/>
      <c r="D30" s="4"/>
      <c r="E30" s="6">
        <v>970</v>
      </c>
      <c r="F30" s="17"/>
      <c r="G30" s="17"/>
      <c r="H30" s="21"/>
      <c r="I30" s="22"/>
      <c r="J30" s="33"/>
      <c r="K30" s="34"/>
      <c r="L30" s="35"/>
      <c r="M30" s="51"/>
      <c r="N30" s="52"/>
      <c r="O30" s="58"/>
      <c r="P30" s="94">
        <f t="shared" si="0"/>
        <v>970</v>
      </c>
    </row>
    <row r="31" spans="1:16" ht="15.75" x14ac:dyDescent="0.25">
      <c r="A31" s="93">
        <v>45380</v>
      </c>
      <c r="B31" s="9"/>
      <c r="C31" s="10"/>
      <c r="D31" s="10"/>
      <c r="E31" s="6">
        <v>880</v>
      </c>
      <c r="F31" s="17"/>
      <c r="G31" s="17"/>
      <c r="H31" s="27"/>
      <c r="I31" s="28"/>
      <c r="J31" s="43"/>
      <c r="K31" s="44"/>
      <c r="L31" s="45"/>
      <c r="M31" s="62"/>
      <c r="N31" s="63"/>
      <c r="O31" s="58"/>
      <c r="P31" s="94">
        <f t="shared" si="0"/>
        <v>880</v>
      </c>
    </row>
    <row r="32" spans="1:16" ht="15.75" x14ac:dyDescent="0.25">
      <c r="A32" s="93">
        <v>45381</v>
      </c>
      <c r="B32" s="11"/>
      <c r="C32" s="12"/>
      <c r="D32" s="12"/>
      <c r="E32" s="6"/>
      <c r="F32" s="17"/>
      <c r="G32" s="17"/>
      <c r="H32" s="29"/>
      <c r="I32" s="30"/>
      <c r="J32" s="46"/>
      <c r="K32" s="98"/>
      <c r="L32" s="47"/>
      <c r="M32" s="64"/>
      <c r="N32" s="65"/>
      <c r="O32" s="66"/>
      <c r="P32" s="94">
        <f t="shared" si="0"/>
        <v>0</v>
      </c>
    </row>
    <row r="33" spans="1:16" ht="15.75" x14ac:dyDescent="0.25">
      <c r="A33" s="93">
        <v>45382</v>
      </c>
      <c r="B33" s="11"/>
      <c r="C33" s="12"/>
      <c r="D33" s="12"/>
      <c r="E33" s="6"/>
      <c r="F33" s="17"/>
      <c r="G33" s="17"/>
      <c r="H33" s="29"/>
      <c r="I33" s="30"/>
      <c r="J33" s="46"/>
      <c r="K33" s="98">
        <v>1414</v>
      </c>
      <c r="L33" s="47"/>
      <c r="M33" s="64"/>
      <c r="N33" s="65">
        <v>150</v>
      </c>
      <c r="O33" s="66"/>
      <c r="P33" s="94">
        <f t="shared" si="0"/>
        <v>1564</v>
      </c>
    </row>
    <row r="34" spans="1:16" ht="16.5" thickBot="1" x14ac:dyDescent="0.3">
      <c r="A34" s="93"/>
      <c r="B34" s="96">
        <f t="shared" ref="B34:M34" si="1">+SUM(B3:B33)</f>
        <v>0</v>
      </c>
      <c r="C34" s="96">
        <f t="shared" si="1"/>
        <v>0</v>
      </c>
      <c r="D34" s="96">
        <f t="shared" si="1"/>
        <v>0</v>
      </c>
      <c r="E34" s="96">
        <f t="shared" si="1"/>
        <v>9478</v>
      </c>
      <c r="F34" s="96">
        <f t="shared" si="1"/>
        <v>0</v>
      </c>
      <c r="G34" s="96">
        <f t="shared" si="1"/>
        <v>1236</v>
      </c>
      <c r="H34" s="96">
        <f t="shared" si="1"/>
        <v>91</v>
      </c>
      <c r="I34" s="96">
        <f t="shared" si="1"/>
        <v>0</v>
      </c>
      <c r="J34" s="96">
        <f t="shared" si="1"/>
        <v>0</v>
      </c>
      <c r="K34" s="96">
        <f t="shared" si="1"/>
        <v>9175</v>
      </c>
      <c r="L34" s="96">
        <f t="shared" si="1"/>
        <v>11049</v>
      </c>
      <c r="M34" s="96">
        <f t="shared" si="1"/>
        <v>0</v>
      </c>
      <c r="N34" s="96">
        <f>+SUM(N3:N33)</f>
        <v>150</v>
      </c>
      <c r="O34" s="96">
        <f t="shared" ref="O34" si="2">+SUM(O3:O33)</f>
        <v>0</v>
      </c>
      <c r="P34" s="96">
        <f>+SUM(P3:P33)</f>
        <v>31179</v>
      </c>
    </row>
  </sheetData>
  <mergeCells count="7">
    <mergeCell ref="P1:P2"/>
    <mergeCell ref="A1:A2"/>
    <mergeCell ref="B1:E1"/>
    <mergeCell ref="F1:G1"/>
    <mergeCell ref="H1:I1"/>
    <mergeCell ref="J1:L1"/>
    <mergeCell ref="M1:O1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81989-44B5-4AB8-BFFE-3465EA36DAB6}">
  <dimension ref="A1:P33"/>
  <sheetViews>
    <sheetView zoomScale="85" zoomScaleNormal="85" workbookViewId="0">
      <pane xSplit="1" topLeftCell="B1" activePane="topRight" state="frozen"/>
      <selection pane="topRight" activeCell="P33" sqref="P33"/>
    </sheetView>
  </sheetViews>
  <sheetFormatPr baseColWidth="10" defaultRowHeight="15" x14ac:dyDescent="0.25"/>
  <sheetData>
    <row r="1" spans="1:16" ht="15.75" thickBot="1" x14ac:dyDescent="0.3">
      <c r="A1" s="103" t="s">
        <v>0</v>
      </c>
      <c r="B1" s="105" t="s">
        <v>1</v>
      </c>
      <c r="C1" s="106"/>
      <c r="D1" s="106"/>
      <c r="E1" s="107"/>
      <c r="F1" s="108" t="s">
        <v>2</v>
      </c>
      <c r="G1" s="109"/>
      <c r="H1" s="110" t="s">
        <v>3</v>
      </c>
      <c r="I1" s="111"/>
      <c r="J1" s="112" t="s">
        <v>4</v>
      </c>
      <c r="K1" s="113"/>
      <c r="L1" s="114"/>
      <c r="M1" s="115" t="s">
        <v>5</v>
      </c>
      <c r="N1" s="116"/>
      <c r="O1" s="117"/>
      <c r="P1" s="101" t="s">
        <v>6</v>
      </c>
    </row>
    <row r="2" spans="1:16" ht="29.25" thickBot="1" x14ac:dyDescent="0.3">
      <c r="A2" s="104"/>
      <c r="B2" s="79" t="s">
        <v>7</v>
      </c>
      <c r="C2" s="92" t="s">
        <v>8</v>
      </c>
      <c r="D2" s="80" t="s">
        <v>9</v>
      </c>
      <c r="E2" s="81" t="s">
        <v>10</v>
      </c>
      <c r="F2" s="82" t="s">
        <v>11</v>
      </c>
      <c r="G2" s="83" t="s">
        <v>12</v>
      </c>
      <c r="H2" s="84" t="s">
        <v>10</v>
      </c>
      <c r="I2" s="85" t="s">
        <v>13</v>
      </c>
      <c r="J2" s="86" t="s">
        <v>14</v>
      </c>
      <c r="K2" s="87" t="s">
        <v>15</v>
      </c>
      <c r="L2" s="88" t="s">
        <v>16</v>
      </c>
      <c r="M2" s="89" t="s">
        <v>14</v>
      </c>
      <c r="N2" s="90" t="s">
        <v>15</v>
      </c>
      <c r="O2" s="91" t="s">
        <v>16</v>
      </c>
      <c r="P2" s="102"/>
    </row>
    <row r="3" spans="1:16" ht="15.75" x14ac:dyDescent="0.25">
      <c r="A3" s="93">
        <v>45383</v>
      </c>
      <c r="B3" s="67"/>
      <c r="C3" s="68"/>
      <c r="D3" s="68"/>
      <c r="E3" s="6"/>
      <c r="F3" s="69"/>
      <c r="G3" s="70"/>
      <c r="H3" s="71"/>
      <c r="I3" s="72"/>
      <c r="J3" s="73"/>
      <c r="K3" s="74"/>
      <c r="L3" s="75"/>
      <c r="M3" s="76"/>
      <c r="N3" s="77"/>
      <c r="O3" s="78"/>
      <c r="P3" s="94">
        <f>+SUM(B3:O3)</f>
        <v>0</v>
      </c>
    </row>
    <row r="4" spans="1:16" ht="15.75" x14ac:dyDescent="0.25">
      <c r="A4" s="93">
        <v>45384</v>
      </c>
      <c r="B4" s="1"/>
      <c r="C4" s="2"/>
      <c r="D4" s="2"/>
      <c r="E4" s="6"/>
      <c r="F4" s="13"/>
      <c r="G4" s="14"/>
      <c r="H4" s="19"/>
      <c r="I4" s="20"/>
      <c r="J4" s="31"/>
      <c r="K4" s="32"/>
      <c r="L4" s="99"/>
      <c r="M4" s="48"/>
      <c r="N4" s="49"/>
      <c r="O4" s="50"/>
      <c r="P4" s="94">
        <f t="shared" ref="P4:P32" si="0">+SUM(B4:O4)</f>
        <v>0</v>
      </c>
    </row>
    <row r="5" spans="1:16" ht="15.75" x14ac:dyDescent="0.25">
      <c r="A5" s="93">
        <v>45385</v>
      </c>
      <c r="B5" s="3"/>
      <c r="C5" s="4"/>
      <c r="D5" s="4"/>
      <c r="E5" s="6"/>
      <c r="F5" s="15"/>
      <c r="G5" s="16"/>
      <c r="H5" s="21"/>
      <c r="I5" s="22"/>
      <c r="J5" s="33"/>
      <c r="K5" s="34"/>
      <c r="L5" s="35"/>
      <c r="M5" s="51"/>
      <c r="N5" s="52"/>
      <c r="O5" s="53"/>
      <c r="P5" s="94">
        <f t="shared" si="0"/>
        <v>0</v>
      </c>
    </row>
    <row r="6" spans="1:16" ht="15.75" x14ac:dyDescent="0.25">
      <c r="A6" s="93">
        <v>45386</v>
      </c>
      <c r="B6" s="3"/>
      <c r="C6" s="4"/>
      <c r="D6" s="4"/>
      <c r="E6" s="6"/>
      <c r="F6" s="15"/>
      <c r="G6" s="16"/>
      <c r="H6" s="21"/>
      <c r="I6" s="22"/>
      <c r="J6" s="33"/>
      <c r="K6" s="34">
        <v>630</v>
      </c>
      <c r="L6" s="35">
        <v>6170</v>
      </c>
      <c r="M6" s="51"/>
      <c r="N6" s="52"/>
      <c r="O6" s="54"/>
      <c r="P6" s="94">
        <f t="shared" si="0"/>
        <v>6800</v>
      </c>
    </row>
    <row r="7" spans="1:16" ht="15.75" x14ac:dyDescent="0.25">
      <c r="A7" s="93">
        <v>45387</v>
      </c>
      <c r="B7" s="5"/>
      <c r="C7" s="6"/>
      <c r="D7" s="6"/>
      <c r="E7" s="6"/>
      <c r="F7" s="17"/>
      <c r="G7" s="18"/>
      <c r="H7" s="23"/>
      <c r="I7" s="24"/>
      <c r="J7" s="36"/>
      <c r="K7" s="37"/>
      <c r="L7" s="38"/>
      <c r="M7" s="55"/>
      <c r="N7" s="56"/>
      <c r="O7" s="57"/>
      <c r="P7" s="94">
        <f t="shared" si="0"/>
        <v>0</v>
      </c>
    </row>
    <row r="8" spans="1:16" ht="15.75" x14ac:dyDescent="0.25">
      <c r="A8" s="93">
        <v>45388</v>
      </c>
      <c r="B8" s="5"/>
      <c r="C8" s="6"/>
      <c r="D8" s="6"/>
      <c r="E8" s="6">
        <v>1960</v>
      </c>
      <c r="F8" s="17"/>
      <c r="G8" s="18"/>
      <c r="H8" s="23"/>
      <c r="I8" s="24"/>
      <c r="J8" s="36"/>
      <c r="K8" s="37"/>
      <c r="L8" s="38"/>
      <c r="M8" s="55"/>
      <c r="N8" s="56"/>
      <c r="O8" s="57"/>
      <c r="P8" s="94">
        <f t="shared" si="0"/>
        <v>1960</v>
      </c>
    </row>
    <row r="9" spans="1:16" ht="15.75" x14ac:dyDescent="0.25">
      <c r="A9" s="93">
        <v>45389</v>
      </c>
      <c r="B9" s="7"/>
      <c r="C9" s="6"/>
      <c r="D9" s="6"/>
      <c r="E9" s="6"/>
      <c r="F9" s="17"/>
      <c r="G9" s="18"/>
      <c r="H9" s="25"/>
      <c r="I9" s="26"/>
      <c r="J9" s="39"/>
      <c r="K9" s="37"/>
      <c r="L9" s="38"/>
      <c r="M9" s="55"/>
      <c r="N9" s="56"/>
      <c r="O9" s="58"/>
      <c r="P9" s="94">
        <f t="shared" si="0"/>
        <v>0</v>
      </c>
    </row>
    <row r="10" spans="1:16" ht="15.75" x14ac:dyDescent="0.25">
      <c r="A10" s="93">
        <v>45390</v>
      </c>
      <c r="B10" s="3"/>
      <c r="C10" s="4"/>
      <c r="D10" s="4"/>
      <c r="E10" s="6"/>
      <c r="F10" s="17"/>
      <c r="G10" s="17"/>
      <c r="H10" s="21"/>
      <c r="I10" s="22"/>
      <c r="J10" s="33"/>
      <c r="K10" s="37"/>
      <c r="L10" s="100"/>
      <c r="M10" s="55"/>
      <c r="N10" s="56"/>
      <c r="O10" s="56"/>
      <c r="P10" s="94">
        <f t="shared" si="0"/>
        <v>0</v>
      </c>
    </row>
    <row r="11" spans="1:16" ht="15.75" x14ac:dyDescent="0.25">
      <c r="A11" s="93">
        <v>45391</v>
      </c>
      <c r="B11" s="3"/>
      <c r="C11" s="4"/>
      <c r="D11" s="4"/>
      <c r="E11" s="6"/>
      <c r="F11" s="17"/>
      <c r="G11" s="17"/>
      <c r="H11" s="21"/>
      <c r="I11" s="22"/>
      <c r="J11" s="33"/>
      <c r="K11" s="37"/>
      <c r="L11" s="38"/>
      <c r="M11" s="55"/>
      <c r="N11" s="56"/>
      <c r="O11" s="56"/>
      <c r="P11" s="94">
        <f t="shared" si="0"/>
        <v>0</v>
      </c>
    </row>
    <row r="12" spans="1:16" ht="15.75" x14ac:dyDescent="0.25">
      <c r="A12" s="93">
        <v>45392</v>
      </c>
      <c r="B12" s="3"/>
      <c r="C12" s="4"/>
      <c r="D12" s="4"/>
      <c r="E12" s="6"/>
      <c r="F12" s="17"/>
      <c r="G12" s="17"/>
      <c r="H12" s="21"/>
      <c r="I12" s="22"/>
      <c r="J12" s="33"/>
      <c r="K12" s="37"/>
      <c r="L12" s="40"/>
      <c r="M12" s="55"/>
      <c r="N12" s="56"/>
      <c r="O12" s="58"/>
      <c r="P12" s="94">
        <f t="shared" si="0"/>
        <v>0</v>
      </c>
    </row>
    <row r="13" spans="1:16" ht="15.75" x14ac:dyDescent="0.25">
      <c r="A13" s="93">
        <v>45393</v>
      </c>
      <c r="B13" s="3"/>
      <c r="C13" s="4"/>
      <c r="D13" s="4"/>
      <c r="E13" s="6"/>
      <c r="F13" s="17"/>
      <c r="G13" s="17"/>
      <c r="H13" s="21"/>
      <c r="I13" s="22"/>
      <c r="J13" s="33"/>
      <c r="K13" s="37"/>
      <c r="L13" s="35"/>
      <c r="M13" s="55"/>
      <c r="N13" s="59"/>
      <c r="O13" s="58"/>
      <c r="P13" s="94">
        <f t="shared" si="0"/>
        <v>0</v>
      </c>
    </row>
    <row r="14" spans="1:16" ht="15.75" x14ac:dyDescent="0.25">
      <c r="A14" s="93">
        <v>45394</v>
      </c>
      <c r="B14" s="3"/>
      <c r="C14" s="4"/>
      <c r="D14" s="4"/>
      <c r="E14" s="6"/>
      <c r="F14" s="17"/>
      <c r="G14" s="17"/>
      <c r="H14" s="21"/>
      <c r="I14" s="97"/>
      <c r="J14" s="33"/>
      <c r="K14" s="37"/>
      <c r="L14" s="35"/>
      <c r="M14" s="55"/>
      <c r="N14" s="59"/>
      <c r="O14" s="95"/>
      <c r="P14" s="94">
        <f t="shared" si="0"/>
        <v>0</v>
      </c>
    </row>
    <row r="15" spans="1:16" ht="15.75" x14ac:dyDescent="0.25">
      <c r="A15" s="93">
        <v>45395</v>
      </c>
      <c r="B15" s="3"/>
      <c r="C15" s="4"/>
      <c r="D15" s="4"/>
      <c r="E15" s="6"/>
      <c r="F15" s="17"/>
      <c r="G15" s="17"/>
      <c r="H15" s="21"/>
      <c r="I15" s="22"/>
      <c r="J15" s="33"/>
      <c r="K15" s="37"/>
      <c r="L15" s="35"/>
      <c r="M15" s="55"/>
      <c r="N15" s="59"/>
      <c r="O15" s="58"/>
      <c r="P15" s="94">
        <f t="shared" si="0"/>
        <v>0</v>
      </c>
    </row>
    <row r="16" spans="1:16" ht="15.75" x14ac:dyDescent="0.25">
      <c r="A16" s="93">
        <v>45396</v>
      </c>
      <c r="B16" s="3"/>
      <c r="C16" s="4"/>
      <c r="D16" s="4"/>
      <c r="E16" s="6"/>
      <c r="F16" s="17"/>
      <c r="G16" s="17"/>
      <c r="H16" s="21"/>
      <c r="I16" s="22"/>
      <c r="J16" s="33"/>
      <c r="K16" s="37"/>
      <c r="L16" s="35"/>
      <c r="M16" s="55"/>
      <c r="N16" s="59"/>
      <c r="O16" s="58"/>
      <c r="P16" s="94">
        <f t="shared" si="0"/>
        <v>0</v>
      </c>
    </row>
    <row r="17" spans="1:16" ht="15.75" x14ac:dyDescent="0.25">
      <c r="A17" s="93">
        <v>45397</v>
      </c>
      <c r="B17" s="3"/>
      <c r="C17" s="4"/>
      <c r="D17" s="4"/>
      <c r="E17" s="6">
        <v>1518</v>
      </c>
      <c r="F17" s="17"/>
      <c r="G17" s="17">
        <v>945</v>
      </c>
      <c r="H17" s="21">
        <v>131</v>
      </c>
      <c r="I17" s="22"/>
      <c r="J17" s="33"/>
      <c r="K17" s="37"/>
      <c r="L17" s="35"/>
      <c r="M17" s="55"/>
      <c r="N17" s="59"/>
      <c r="O17" s="58"/>
      <c r="P17" s="94">
        <f t="shared" si="0"/>
        <v>2594</v>
      </c>
    </row>
    <row r="18" spans="1:16" ht="15.75" x14ac:dyDescent="0.25">
      <c r="A18" s="93">
        <v>45398</v>
      </c>
      <c r="B18" s="3"/>
      <c r="C18" s="4"/>
      <c r="D18" s="4"/>
      <c r="E18" s="6">
        <v>856</v>
      </c>
      <c r="F18" s="17"/>
      <c r="G18" s="17"/>
      <c r="H18" s="21"/>
      <c r="I18" s="22"/>
      <c r="J18" s="33"/>
      <c r="K18" s="34">
        <v>723</v>
      </c>
      <c r="L18" s="35"/>
      <c r="M18" s="51"/>
      <c r="N18" s="52"/>
      <c r="O18" s="58"/>
      <c r="P18" s="94">
        <f t="shared" si="0"/>
        <v>1579</v>
      </c>
    </row>
    <row r="19" spans="1:16" ht="15.75" x14ac:dyDescent="0.25">
      <c r="A19" s="93">
        <v>45399</v>
      </c>
      <c r="B19" s="3"/>
      <c r="C19" s="4"/>
      <c r="D19" s="4"/>
      <c r="E19" s="6"/>
      <c r="F19" s="17"/>
      <c r="G19" s="17"/>
      <c r="H19" s="21"/>
      <c r="I19" s="22"/>
      <c r="J19" s="33"/>
      <c r="K19" s="34"/>
      <c r="L19" s="35"/>
      <c r="M19" s="51"/>
      <c r="N19" s="52"/>
      <c r="O19" s="95"/>
      <c r="P19" s="94">
        <f t="shared" si="0"/>
        <v>0</v>
      </c>
    </row>
    <row r="20" spans="1:16" ht="15.75" x14ac:dyDescent="0.25">
      <c r="A20" s="93">
        <v>45400</v>
      </c>
      <c r="B20" s="3"/>
      <c r="C20" s="8"/>
      <c r="D20" s="8"/>
      <c r="E20" s="6">
        <v>962</v>
      </c>
      <c r="F20" s="17"/>
      <c r="G20" s="17"/>
      <c r="H20" s="21"/>
      <c r="I20" s="22"/>
      <c r="J20" s="33"/>
      <c r="K20" s="34">
        <v>985</v>
      </c>
      <c r="L20" s="35"/>
      <c r="M20" s="51"/>
      <c r="N20" s="52"/>
      <c r="O20" s="58"/>
      <c r="P20" s="94">
        <f t="shared" si="0"/>
        <v>1947</v>
      </c>
    </row>
    <row r="21" spans="1:16" ht="15.75" x14ac:dyDescent="0.25">
      <c r="A21" s="93">
        <v>45401</v>
      </c>
      <c r="B21" s="3"/>
      <c r="C21" s="4"/>
      <c r="D21" s="4"/>
      <c r="E21" s="6"/>
      <c r="F21" s="17"/>
      <c r="G21" s="17"/>
      <c r="H21" s="21"/>
      <c r="I21" s="22"/>
      <c r="J21" s="33"/>
      <c r="K21" s="34"/>
      <c r="L21" s="35"/>
      <c r="M21" s="51"/>
      <c r="N21" s="52"/>
      <c r="O21" s="58"/>
      <c r="P21" s="94">
        <f t="shared" si="0"/>
        <v>0</v>
      </c>
    </row>
    <row r="22" spans="1:16" ht="15.75" x14ac:dyDescent="0.25">
      <c r="A22" s="93">
        <v>45402</v>
      </c>
      <c r="B22" s="3"/>
      <c r="C22" s="4"/>
      <c r="D22" s="4"/>
      <c r="E22" s="6"/>
      <c r="F22" s="17"/>
      <c r="G22" s="17"/>
      <c r="H22" s="21"/>
      <c r="I22" s="22"/>
      <c r="J22" s="33"/>
      <c r="K22" s="34"/>
      <c r="L22" s="35"/>
      <c r="M22" s="51"/>
      <c r="N22" s="52"/>
      <c r="O22" s="52"/>
      <c r="P22" s="94">
        <f t="shared" si="0"/>
        <v>0</v>
      </c>
    </row>
    <row r="23" spans="1:16" ht="15.75" x14ac:dyDescent="0.25">
      <c r="A23" s="93">
        <v>45403</v>
      </c>
      <c r="B23" s="3"/>
      <c r="C23" s="4"/>
      <c r="D23" s="4"/>
      <c r="E23" s="6"/>
      <c r="F23" s="17"/>
      <c r="G23" s="17"/>
      <c r="H23" s="21"/>
      <c r="I23" s="22"/>
      <c r="J23" s="33"/>
      <c r="K23" s="34"/>
      <c r="L23" s="35"/>
      <c r="M23" s="51"/>
      <c r="N23" s="52"/>
      <c r="O23" s="52"/>
      <c r="P23" s="94">
        <f t="shared" si="0"/>
        <v>0</v>
      </c>
    </row>
    <row r="24" spans="1:16" ht="15.75" x14ac:dyDescent="0.25">
      <c r="A24" s="93">
        <v>45404</v>
      </c>
      <c r="B24" s="3"/>
      <c r="C24" s="4"/>
      <c r="D24" s="4"/>
      <c r="E24" s="6"/>
      <c r="F24" s="17"/>
      <c r="G24" s="17"/>
      <c r="H24" s="21"/>
      <c r="I24" s="22"/>
      <c r="J24" s="33"/>
      <c r="K24" s="34">
        <v>825</v>
      </c>
      <c r="L24" s="35"/>
      <c r="M24" s="51"/>
      <c r="N24" s="52"/>
      <c r="O24" s="52"/>
      <c r="P24" s="94">
        <f t="shared" si="0"/>
        <v>825</v>
      </c>
    </row>
    <row r="25" spans="1:16" ht="15.75" x14ac:dyDescent="0.25">
      <c r="A25" s="93">
        <v>45405</v>
      </c>
      <c r="B25" s="3"/>
      <c r="C25" s="4"/>
      <c r="D25" s="4"/>
      <c r="E25" s="6">
        <v>900</v>
      </c>
      <c r="F25" s="17"/>
      <c r="G25" s="17"/>
      <c r="H25" s="21"/>
      <c r="I25" s="22"/>
      <c r="J25" s="33"/>
      <c r="K25" s="41"/>
      <c r="L25" s="35"/>
      <c r="M25" s="60"/>
      <c r="N25" s="61"/>
      <c r="O25" s="61"/>
      <c r="P25" s="94">
        <f t="shared" si="0"/>
        <v>900</v>
      </c>
    </row>
    <row r="26" spans="1:16" ht="15.75" x14ac:dyDescent="0.25">
      <c r="A26" s="93">
        <v>45406</v>
      </c>
      <c r="B26" s="3"/>
      <c r="C26" s="4"/>
      <c r="D26" s="4"/>
      <c r="E26" s="6"/>
      <c r="F26" s="17"/>
      <c r="G26" s="17"/>
      <c r="H26" s="21"/>
      <c r="I26" s="22"/>
      <c r="J26" s="33"/>
      <c r="K26" s="41"/>
      <c r="L26" s="35"/>
      <c r="M26" s="60"/>
      <c r="N26" s="61"/>
      <c r="O26" s="61"/>
      <c r="P26" s="94">
        <f t="shared" si="0"/>
        <v>0</v>
      </c>
    </row>
    <row r="27" spans="1:16" ht="15.75" x14ac:dyDescent="0.25">
      <c r="A27" s="93">
        <v>45407</v>
      </c>
      <c r="B27" s="3"/>
      <c r="C27" s="4"/>
      <c r="D27" s="4"/>
      <c r="E27" s="6">
        <v>880</v>
      </c>
      <c r="F27" s="17"/>
      <c r="G27" s="17"/>
      <c r="H27" s="21"/>
      <c r="I27" s="22"/>
      <c r="J27" s="42"/>
      <c r="K27" s="34"/>
      <c r="L27" s="35"/>
      <c r="M27" s="51"/>
      <c r="N27" s="52"/>
      <c r="O27" s="58"/>
      <c r="P27" s="94">
        <f t="shared" si="0"/>
        <v>880</v>
      </c>
    </row>
    <row r="28" spans="1:16" ht="15.75" x14ac:dyDescent="0.25">
      <c r="A28" s="93">
        <v>45408</v>
      </c>
      <c r="B28" s="3"/>
      <c r="C28" s="4"/>
      <c r="D28" s="4"/>
      <c r="E28" s="6"/>
      <c r="F28" s="17"/>
      <c r="G28" s="17"/>
      <c r="H28" s="21"/>
      <c r="I28" s="22">
        <v>967</v>
      </c>
      <c r="J28" s="33"/>
      <c r="K28" s="34"/>
      <c r="L28" s="35"/>
      <c r="M28" s="51"/>
      <c r="N28" s="52"/>
      <c r="O28" s="58"/>
      <c r="P28" s="94">
        <f t="shared" si="0"/>
        <v>967</v>
      </c>
    </row>
    <row r="29" spans="1:16" ht="15.75" x14ac:dyDescent="0.25">
      <c r="A29" s="93">
        <v>45409</v>
      </c>
      <c r="B29" s="3"/>
      <c r="C29" s="4"/>
      <c r="D29" s="4"/>
      <c r="E29" s="6"/>
      <c r="F29" s="17"/>
      <c r="G29" s="17"/>
      <c r="H29" s="21"/>
      <c r="I29" s="22"/>
      <c r="J29" s="33"/>
      <c r="K29" s="34"/>
      <c r="L29" s="35"/>
      <c r="M29" s="51"/>
      <c r="N29" s="52"/>
      <c r="O29" s="58"/>
      <c r="P29" s="94">
        <f t="shared" si="0"/>
        <v>0</v>
      </c>
    </row>
    <row r="30" spans="1:16" ht="15.75" x14ac:dyDescent="0.25">
      <c r="A30" s="93">
        <v>45410</v>
      </c>
      <c r="B30" s="3"/>
      <c r="C30" s="4"/>
      <c r="D30" s="4"/>
      <c r="E30" s="6"/>
      <c r="F30" s="17"/>
      <c r="G30" s="17"/>
      <c r="H30" s="21"/>
      <c r="I30" s="22"/>
      <c r="J30" s="33"/>
      <c r="K30" s="34"/>
      <c r="L30" s="35"/>
      <c r="M30" s="51"/>
      <c r="N30" s="52"/>
      <c r="O30" s="58"/>
      <c r="P30" s="94">
        <f t="shared" si="0"/>
        <v>0</v>
      </c>
    </row>
    <row r="31" spans="1:16" ht="15.75" x14ac:dyDescent="0.25">
      <c r="A31" s="93">
        <v>45411</v>
      </c>
      <c r="B31" s="9"/>
      <c r="C31" s="10"/>
      <c r="D31" s="10"/>
      <c r="E31" s="6">
        <v>1020</v>
      </c>
      <c r="F31" s="17"/>
      <c r="G31" s="17"/>
      <c r="H31" s="27"/>
      <c r="I31" s="28"/>
      <c r="J31" s="43"/>
      <c r="K31" s="44">
        <v>2285</v>
      </c>
      <c r="L31" s="45"/>
      <c r="M31" s="62"/>
      <c r="N31" s="63"/>
      <c r="O31" s="58"/>
      <c r="P31" s="94">
        <f t="shared" si="0"/>
        <v>3305</v>
      </c>
    </row>
    <row r="32" spans="1:16" ht="15.75" x14ac:dyDescent="0.25">
      <c r="A32" s="93">
        <v>45412</v>
      </c>
      <c r="B32" s="11"/>
      <c r="C32" s="12"/>
      <c r="D32" s="12"/>
      <c r="E32" s="6">
        <v>1070</v>
      </c>
      <c r="F32" s="17"/>
      <c r="G32" s="17"/>
      <c r="H32" s="29"/>
      <c r="I32" s="30"/>
      <c r="J32" s="46"/>
      <c r="K32" s="98"/>
      <c r="L32" s="47"/>
      <c r="M32" s="64"/>
      <c r="N32" s="65"/>
      <c r="O32" s="66"/>
      <c r="P32" s="94">
        <f t="shared" si="0"/>
        <v>1070</v>
      </c>
    </row>
    <row r="33" spans="1:16" ht="16.5" thickBot="1" x14ac:dyDescent="0.3">
      <c r="A33" s="93"/>
      <c r="B33" s="96">
        <f t="shared" ref="B33:P33" si="1">+SUM(B3:B32)</f>
        <v>0</v>
      </c>
      <c r="C33" s="96">
        <f t="shared" si="1"/>
        <v>0</v>
      </c>
      <c r="D33" s="96">
        <f t="shared" si="1"/>
        <v>0</v>
      </c>
      <c r="E33" s="96">
        <f t="shared" si="1"/>
        <v>9166</v>
      </c>
      <c r="F33" s="96">
        <f t="shared" si="1"/>
        <v>0</v>
      </c>
      <c r="G33" s="96">
        <f t="shared" si="1"/>
        <v>945</v>
      </c>
      <c r="H33" s="96">
        <f t="shared" si="1"/>
        <v>131</v>
      </c>
      <c r="I33" s="96">
        <f t="shared" si="1"/>
        <v>967</v>
      </c>
      <c r="J33" s="96">
        <f t="shared" si="1"/>
        <v>0</v>
      </c>
      <c r="K33" s="96">
        <f t="shared" si="1"/>
        <v>5448</v>
      </c>
      <c r="L33" s="96">
        <f t="shared" si="1"/>
        <v>6170</v>
      </c>
      <c r="M33" s="96">
        <f t="shared" si="1"/>
        <v>0</v>
      </c>
      <c r="N33" s="96">
        <f t="shared" si="1"/>
        <v>0</v>
      </c>
      <c r="O33" s="96">
        <f t="shared" si="1"/>
        <v>0</v>
      </c>
      <c r="P33" s="96">
        <f t="shared" si="1"/>
        <v>22827</v>
      </c>
    </row>
  </sheetData>
  <mergeCells count="7">
    <mergeCell ref="P1:P2"/>
    <mergeCell ref="A1:A2"/>
    <mergeCell ref="B1:E1"/>
    <mergeCell ref="F1:G1"/>
    <mergeCell ref="H1:I1"/>
    <mergeCell ref="J1:L1"/>
    <mergeCell ref="M1:O1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EB347-F0E9-4700-954E-2BB8CB05882E}">
  <dimension ref="A1:P34"/>
  <sheetViews>
    <sheetView zoomScale="85" zoomScaleNormal="85" workbookViewId="0">
      <pane xSplit="1" topLeftCell="B1" activePane="topRight" state="frozen"/>
      <selection pane="topRight" activeCell="E24" sqref="E24"/>
    </sheetView>
  </sheetViews>
  <sheetFormatPr baseColWidth="10" defaultRowHeight="15" x14ac:dyDescent="0.25"/>
  <sheetData>
    <row r="1" spans="1:16" ht="15.75" thickBot="1" x14ac:dyDescent="0.3">
      <c r="A1" s="103" t="s">
        <v>0</v>
      </c>
      <c r="B1" s="105" t="s">
        <v>1</v>
      </c>
      <c r="C1" s="106"/>
      <c r="D1" s="106"/>
      <c r="E1" s="107"/>
      <c r="F1" s="108" t="s">
        <v>2</v>
      </c>
      <c r="G1" s="109"/>
      <c r="H1" s="110" t="s">
        <v>3</v>
      </c>
      <c r="I1" s="111"/>
      <c r="J1" s="112" t="s">
        <v>4</v>
      </c>
      <c r="K1" s="113"/>
      <c r="L1" s="114"/>
      <c r="M1" s="115" t="s">
        <v>5</v>
      </c>
      <c r="N1" s="116"/>
      <c r="O1" s="117"/>
      <c r="P1" s="101" t="s">
        <v>6</v>
      </c>
    </row>
    <row r="2" spans="1:16" ht="29.25" thickBot="1" x14ac:dyDescent="0.3">
      <c r="A2" s="104"/>
      <c r="B2" s="79" t="s">
        <v>7</v>
      </c>
      <c r="C2" s="92" t="s">
        <v>8</v>
      </c>
      <c r="D2" s="80" t="s">
        <v>9</v>
      </c>
      <c r="E2" s="81" t="s">
        <v>10</v>
      </c>
      <c r="F2" s="82" t="s">
        <v>11</v>
      </c>
      <c r="G2" s="83" t="s">
        <v>12</v>
      </c>
      <c r="H2" s="84" t="s">
        <v>10</v>
      </c>
      <c r="I2" s="85" t="s">
        <v>13</v>
      </c>
      <c r="J2" s="86" t="s">
        <v>14</v>
      </c>
      <c r="K2" s="87" t="s">
        <v>15</v>
      </c>
      <c r="L2" s="88" t="s">
        <v>16</v>
      </c>
      <c r="M2" s="89" t="s">
        <v>14</v>
      </c>
      <c r="N2" s="90" t="s">
        <v>15</v>
      </c>
      <c r="O2" s="91" t="s">
        <v>16</v>
      </c>
      <c r="P2" s="102"/>
    </row>
    <row r="3" spans="1:16" ht="15.75" x14ac:dyDescent="0.25">
      <c r="A3" s="93">
        <v>45413</v>
      </c>
      <c r="B3" s="67"/>
      <c r="C3" s="68"/>
      <c r="D3" s="68"/>
      <c r="E3" s="6">
        <v>786</v>
      </c>
      <c r="F3" s="69"/>
      <c r="G3" s="70"/>
      <c r="H3" s="71"/>
      <c r="I3" s="72"/>
      <c r="J3" s="73"/>
      <c r="K3" s="74"/>
      <c r="L3" s="75"/>
      <c r="M3" s="76"/>
      <c r="N3" s="77"/>
      <c r="O3" s="78"/>
      <c r="P3" s="94">
        <f>+SUM(B3:O3)</f>
        <v>786</v>
      </c>
    </row>
    <row r="4" spans="1:16" ht="15.75" x14ac:dyDescent="0.25">
      <c r="A4" s="93">
        <v>45414</v>
      </c>
      <c r="B4" s="1"/>
      <c r="C4" s="2"/>
      <c r="D4" s="2"/>
      <c r="E4" s="6"/>
      <c r="F4" s="13"/>
      <c r="G4" s="14">
        <v>472</v>
      </c>
      <c r="H4" s="19"/>
      <c r="I4" s="20"/>
      <c r="J4" s="31"/>
      <c r="K4" s="32"/>
      <c r="L4" s="99"/>
      <c r="M4" s="48"/>
      <c r="N4" s="49"/>
      <c r="O4" s="50"/>
      <c r="P4" s="94">
        <f t="shared" ref="P4:P33" si="0">+SUM(B4:O4)</f>
        <v>472</v>
      </c>
    </row>
    <row r="5" spans="1:16" ht="15.75" x14ac:dyDescent="0.25">
      <c r="A5" s="93">
        <v>45415</v>
      </c>
      <c r="B5" s="3"/>
      <c r="C5" s="4"/>
      <c r="D5" s="4"/>
      <c r="E5" s="6">
        <v>932</v>
      </c>
      <c r="F5" s="15"/>
      <c r="G5" s="16"/>
      <c r="H5" s="21"/>
      <c r="I5" s="22"/>
      <c r="J5" s="33"/>
      <c r="K5" s="34"/>
      <c r="L5" s="35"/>
      <c r="M5" s="51"/>
      <c r="N5" s="52"/>
      <c r="O5" s="53"/>
      <c r="P5" s="94">
        <f t="shared" si="0"/>
        <v>932</v>
      </c>
    </row>
    <row r="6" spans="1:16" ht="15.75" x14ac:dyDescent="0.25">
      <c r="A6" s="93">
        <v>45416</v>
      </c>
      <c r="B6" s="3"/>
      <c r="C6" s="4"/>
      <c r="D6" s="4"/>
      <c r="E6" s="6"/>
      <c r="F6" s="15"/>
      <c r="G6" s="16"/>
      <c r="H6" s="21"/>
      <c r="I6" s="22"/>
      <c r="J6" s="33"/>
      <c r="K6" s="34"/>
      <c r="L6" s="35">
        <v>800</v>
      </c>
      <c r="M6" s="51"/>
      <c r="N6" s="52"/>
      <c r="O6" s="54"/>
      <c r="P6" s="94">
        <f t="shared" si="0"/>
        <v>800</v>
      </c>
    </row>
    <row r="7" spans="1:16" ht="15.75" x14ac:dyDescent="0.25">
      <c r="A7" s="93">
        <v>45417</v>
      </c>
      <c r="B7" s="5"/>
      <c r="C7" s="6"/>
      <c r="D7" s="6"/>
      <c r="E7" s="6"/>
      <c r="F7" s="17"/>
      <c r="G7" s="18"/>
      <c r="H7" s="23"/>
      <c r="I7" s="24"/>
      <c r="J7" s="36"/>
      <c r="K7" s="37"/>
      <c r="L7" s="38"/>
      <c r="M7" s="55"/>
      <c r="N7" s="56"/>
      <c r="O7" s="57"/>
      <c r="P7" s="94">
        <f t="shared" si="0"/>
        <v>0</v>
      </c>
    </row>
    <row r="8" spans="1:16" ht="15.75" x14ac:dyDescent="0.25">
      <c r="A8" s="93">
        <v>45418</v>
      </c>
      <c r="B8" s="5"/>
      <c r="C8" s="6"/>
      <c r="D8" s="6"/>
      <c r="E8" s="6">
        <v>840</v>
      </c>
      <c r="F8" s="17"/>
      <c r="G8" s="18"/>
      <c r="H8" s="23"/>
      <c r="I8" s="24"/>
      <c r="J8" s="36"/>
      <c r="K8" s="37"/>
      <c r="L8" s="38"/>
      <c r="M8" s="55"/>
      <c r="N8" s="56"/>
      <c r="O8" s="57"/>
      <c r="P8" s="94">
        <f t="shared" si="0"/>
        <v>840</v>
      </c>
    </row>
    <row r="9" spans="1:16" ht="15.75" x14ac:dyDescent="0.25">
      <c r="A9" s="93">
        <v>45419</v>
      </c>
      <c r="B9" s="7"/>
      <c r="C9" s="6"/>
      <c r="D9" s="6"/>
      <c r="E9" s="6"/>
      <c r="F9" s="17"/>
      <c r="G9" s="18">
        <v>561</v>
      </c>
      <c r="H9" s="25"/>
      <c r="I9" s="26"/>
      <c r="J9" s="39"/>
      <c r="K9" s="37">
        <v>2065</v>
      </c>
      <c r="L9" s="38"/>
      <c r="M9" s="55"/>
      <c r="N9" s="56"/>
      <c r="O9" s="58"/>
      <c r="P9" s="94">
        <f t="shared" si="0"/>
        <v>2626</v>
      </c>
    </row>
    <row r="10" spans="1:16" ht="15.75" x14ac:dyDescent="0.25">
      <c r="A10" s="93">
        <v>45420</v>
      </c>
      <c r="B10" s="3"/>
      <c r="C10" s="4"/>
      <c r="D10" s="4"/>
      <c r="E10" s="6">
        <v>938</v>
      </c>
      <c r="F10" s="17"/>
      <c r="G10" s="17"/>
      <c r="H10" s="21"/>
      <c r="I10" s="22"/>
      <c r="J10" s="33"/>
      <c r="K10" s="37"/>
      <c r="L10" s="100"/>
      <c r="M10" s="55"/>
      <c r="N10" s="56"/>
      <c r="O10" s="56"/>
      <c r="P10" s="94">
        <f t="shared" si="0"/>
        <v>938</v>
      </c>
    </row>
    <row r="11" spans="1:16" ht="15.75" x14ac:dyDescent="0.25">
      <c r="A11" s="93">
        <v>45421</v>
      </c>
      <c r="B11" s="3"/>
      <c r="C11" s="4"/>
      <c r="D11" s="4"/>
      <c r="E11" s="6"/>
      <c r="F11" s="17"/>
      <c r="G11" s="17"/>
      <c r="H11" s="21"/>
      <c r="I11" s="22"/>
      <c r="J11" s="33"/>
      <c r="K11" s="37"/>
      <c r="L11" s="38"/>
      <c r="M11" s="55"/>
      <c r="N11" s="56"/>
      <c r="O11" s="56"/>
      <c r="P11" s="94">
        <f t="shared" si="0"/>
        <v>0</v>
      </c>
    </row>
    <row r="12" spans="1:16" ht="15.75" x14ac:dyDescent="0.25">
      <c r="A12" s="93">
        <v>45422</v>
      </c>
      <c r="B12" s="3"/>
      <c r="C12" s="4"/>
      <c r="D12" s="4"/>
      <c r="E12" s="6">
        <v>842</v>
      </c>
      <c r="F12" s="17"/>
      <c r="G12" s="17">
        <v>630</v>
      </c>
      <c r="H12" s="21"/>
      <c r="I12" s="22"/>
      <c r="J12" s="33"/>
      <c r="K12" s="37">
        <v>770</v>
      </c>
      <c r="L12" s="40"/>
      <c r="M12" s="55"/>
      <c r="N12" s="56"/>
      <c r="O12" s="58"/>
      <c r="P12" s="94">
        <f t="shared" si="0"/>
        <v>2242</v>
      </c>
    </row>
    <row r="13" spans="1:16" ht="15.75" x14ac:dyDescent="0.25">
      <c r="A13" s="93">
        <v>45423</v>
      </c>
      <c r="B13" s="3"/>
      <c r="C13" s="4"/>
      <c r="D13" s="4"/>
      <c r="E13" s="6">
        <v>816</v>
      </c>
      <c r="F13" s="17"/>
      <c r="G13" s="17"/>
      <c r="H13" s="21"/>
      <c r="I13" s="22"/>
      <c r="J13" s="33"/>
      <c r="K13" s="37"/>
      <c r="L13" s="35"/>
      <c r="M13" s="55"/>
      <c r="N13" s="59"/>
      <c r="O13" s="58"/>
      <c r="P13" s="94">
        <f t="shared" si="0"/>
        <v>816</v>
      </c>
    </row>
    <row r="14" spans="1:16" ht="15.75" x14ac:dyDescent="0.25">
      <c r="A14" s="93">
        <v>45424</v>
      </c>
      <c r="B14" s="3"/>
      <c r="C14" s="4"/>
      <c r="D14" s="4"/>
      <c r="E14" s="6"/>
      <c r="F14" s="17"/>
      <c r="G14" s="17"/>
      <c r="H14" s="21"/>
      <c r="I14" s="97"/>
      <c r="J14" s="33"/>
      <c r="K14" s="37"/>
      <c r="L14" s="35"/>
      <c r="M14" s="55"/>
      <c r="N14" s="59"/>
      <c r="O14" s="95"/>
      <c r="P14" s="94">
        <f t="shared" si="0"/>
        <v>0</v>
      </c>
    </row>
    <row r="15" spans="1:16" ht="15.75" x14ac:dyDescent="0.25">
      <c r="A15" s="93">
        <v>45425</v>
      </c>
      <c r="B15" s="3"/>
      <c r="C15" s="4"/>
      <c r="D15" s="4"/>
      <c r="E15" s="6"/>
      <c r="F15" s="17"/>
      <c r="G15" s="17"/>
      <c r="H15" s="21"/>
      <c r="I15" s="22"/>
      <c r="J15" s="33"/>
      <c r="K15" s="37"/>
      <c r="L15" s="35"/>
      <c r="M15" s="55"/>
      <c r="N15" s="59"/>
      <c r="O15" s="58"/>
      <c r="P15" s="94">
        <f t="shared" si="0"/>
        <v>0</v>
      </c>
    </row>
    <row r="16" spans="1:16" ht="15.75" x14ac:dyDescent="0.25">
      <c r="A16" s="93">
        <v>45426</v>
      </c>
      <c r="B16" s="3"/>
      <c r="C16" s="4"/>
      <c r="D16" s="4"/>
      <c r="E16" s="6">
        <v>810</v>
      </c>
      <c r="F16" s="17"/>
      <c r="G16" s="17"/>
      <c r="H16" s="21"/>
      <c r="I16" s="22"/>
      <c r="J16" s="33"/>
      <c r="K16" s="37"/>
      <c r="L16" s="35"/>
      <c r="M16" s="55"/>
      <c r="N16" s="59"/>
      <c r="O16" s="58"/>
      <c r="P16" s="94">
        <f t="shared" si="0"/>
        <v>810</v>
      </c>
    </row>
    <row r="17" spans="1:16" ht="15.75" x14ac:dyDescent="0.25">
      <c r="A17" s="93">
        <v>45427</v>
      </c>
      <c r="B17" s="3"/>
      <c r="C17" s="4"/>
      <c r="D17" s="4"/>
      <c r="E17" s="6"/>
      <c r="F17" s="17"/>
      <c r="G17" s="17"/>
      <c r="H17" s="21"/>
      <c r="I17" s="22"/>
      <c r="J17" s="33"/>
      <c r="K17" s="37">
        <v>1583</v>
      </c>
      <c r="L17" s="35">
        <v>3700</v>
      </c>
      <c r="M17" s="55"/>
      <c r="N17" s="59"/>
      <c r="O17" s="58"/>
      <c r="P17" s="94">
        <f t="shared" si="0"/>
        <v>5283</v>
      </c>
    </row>
    <row r="18" spans="1:16" ht="15.75" x14ac:dyDescent="0.25">
      <c r="A18" s="93">
        <v>45428</v>
      </c>
      <c r="B18" s="3"/>
      <c r="C18" s="4"/>
      <c r="D18" s="4"/>
      <c r="E18" s="6"/>
      <c r="F18" s="17"/>
      <c r="G18" s="17"/>
      <c r="H18" s="21"/>
      <c r="I18" s="22"/>
      <c r="J18" s="33"/>
      <c r="K18" s="34"/>
      <c r="L18" s="35"/>
      <c r="M18" s="51"/>
      <c r="N18" s="52"/>
      <c r="O18" s="58"/>
      <c r="P18" s="94">
        <f t="shared" si="0"/>
        <v>0</v>
      </c>
    </row>
    <row r="19" spans="1:16" ht="15.75" x14ac:dyDescent="0.25">
      <c r="A19" s="93">
        <v>45429</v>
      </c>
      <c r="B19" s="3"/>
      <c r="C19" s="4"/>
      <c r="D19" s="4"/>
      <c r="E19" s="6">
        <v>918</v>
      </c>
      <c r="F19" s="17"/>
      <c r="G19" s="17"/>
      <c r="H19" s="21"/>
      <c r="I19" s="22"/>
      <c r="J19" s="33"/>
      <c r="K19" s="34"/>
      <c r="L19" s="35"/>
      <c r="M19" s="51"/>
      <c r="N19" s="52"/>
      <c r="O19" s="95"/>
      <c r="P19" s="94">
        <f t="shared" si="0"/>
        <v>918</v>
      </c>
    </row>
    <row r="20" spans="1:16" ht="15.75" x14ac:dyDescent="0.25">
      <c r="A20" s="93">
        <v>45430</v>
      </c>
      <c r="B20" s="3"/>
      <c r="C20" s="8"/>
      <c r="D20" s="8"/>
      <c r="E20" s="6">
        <v>650</v>
      </c>
      <c r="F20" s="17"/>
      <c r="G20" s="17"/>
      <c r="H20" s="21"/>
      <c r="I20" s="22"/>
      <c r="J20" s="33"/>
      <c r="K20" s="34"/>
      <c r="L20" s="35"/>
      <c r="M20" s="51"/>
      <c r="N20" s="52"/>
      <c r="O20" s="58"/>
      <c r="P20" s="94">
        <f t="shared" si="0"/>
        <v>650</v>
      </c>
    </row>
    <row r="21" spans="1:16" ht="15.75" x14ac:dyDescent="0.25">
      <c r="A21" s="93">
        <v>45431</v>
      </c>
      <c r="B21" s="3"/>
      <c r="C21" s="4"/>
      <c r="D21" s="4"/>
      <c r="E21" s="6"/>
      <c r="F21" s="17"/>
      <c r="G21" s="17"/>
      <c r="H21" s="21"/>
      <c r="I21" s="22"/>
      <c r="J21" s="33"/>
      <c r="K21" s="34"/>
      <c r="L21" s="35"/>
      <c r="M21" s="51"/>
      <c r="N21" s="52"/>
      <c r="O21" s="58"/>
      <c r="P21" s="94">
        <f t="shared" si="0"/>
        <v>0</v>
      </c>
    </row>
    <row r="22" spans="1:16" ht="15.75" x14ac:dyDescent="0.25">
      <c r="A22" s="93">
        <v>45432</v>
      </c>
      <c r="B22" s="3"/>
      <c r="C22" s="4"/>
      <c r="D22" s="4"/>
      <c r="E22" s="6">
        <v>802</v>
      </c>
      <c r="F22" s="17"/>
      <c r="G22" s="17"/>
      <c r="H22" s="21"/>
      <c r="I22" s="22"/>
      <c r="J22" s="33"/>
      <c r="K22" s="34"/>
      <c r="L22" s="35"/>
      <c r="M22" s="51"/>
      <c r="N22" s="52"/>
      <c r="O22" s="52"/>
      <c r="P22" s="94">
        <f t="shared" si="0"/>
        <v>802</v>
      </c>
    </row>
    <row r="23" spans="1:16" ht="15.75" x14ac:dyDescent="0.25">
      <c r="A23" s="93">
        <v>45433</v>
      </c>
      <c r="B23" s="3"/>
      <c r="C23" s="4"/>
      <c r="D23" s="4"/>
      <c r="E23" s="6">
        <v>956</v>
      </c>
      <c r="F23" s="17"/>
      <c r="G23" s="17">
        <v>962</v>
      </c>
      <c r="H23" s="21"/>
      <c r="I23" s="22"/>
      <c r="J23" s="33"/>
      <c r="K23" s="34">
        <v>617</v>
      </c>
      <c r="L23" s="35"/>
      <c r="M23" s="51"/>
      <c r="N23" s="52"/>
      <c r="O23" s="52"/>
      <c r="P23" s="94">
        <f t="shared" si="0"/>
        <v>2535</v>
      </c>
    </row>
    <row r="24" spans="1:16" ht="15.75" x14ac:dyDescent="0.25">
      <c r="A24" s="93">
        <v>45434</v>
      </c>
      <c r="B24" s="3"/>
      <c r="C24" s="4"/>
      <c r="D24" s="4"/>
      <c r="E24" s="6">
        <v>1860</v>
      </c>
      <c r="F24" s="17"/>
      <c r="G24" s="17"/>
      <c r="H24" s="21"/>
      <c r="I24" s="22"/>
      <c r="J24" s="33"/>
      <c r="K24" s="34"/>
      <c r="L24" s="35"/>
      <c r="M24" s="51"/>
      <c r="N24" s="52"/>
      <c r="O24" s="52"/>
      <c r="P24" s="94">
        <f t="shared" si="0"/>
        <v>1860</v>
      </c>
    </row>
    <row r="25" spans="1:16" ht="15.75" x14ac:dyDescent="0.25">
      <c r="A25" s="93">
        <v>45435</v>
      </c>
      <c r="B25" s="3"/>
      <c r="C25" s="4"/>
      <c r="D25" s="4"/>
      <c r="E25" s="6"/>
      <c r="F25" s="17"/>
      <c r="G25" s="17"/>
      <c r="H25" s="21"/>
      <c r="I25" s="22"/>
      <c r="J25" s="33"/>
      <c r="K25" s="41">
        <v>803</v>
      </c>
      <c r="L25" s="35">
        <v>1300</v>
      </c>
      <c r="M25" s="60"/>
      <c r="N25" s="61"/>
      <c r="O25" s="61"/>
      <c r="P25" s="94">
        <f t="shared" si="0"/>
        <v>2103</v>
      </c>
    </row>
    <row r="26" spans="1:16" ht="15.75" x14ac:dyDescent="0.25">
      <c r="A26" s="93">
        <v>45436</v>
      </c>
      <c r="B26" s="3"/>
      <c r="C26" s="4"/>
      <c r="D26" s="4"/>
      <c r="E26" s="6"/>
      <c r="F26" s="17"/>
      <c r="G26" s="17"/>
      <c r="H26" s="21"/>
      <c r="I26" s="22"/>
      <c r="J26" s="33"/>
      <c r="K26" s="41"/>
      <c r="L26" s="35"/>
      <c r="M26" s="60"/>
      <c r="N26" s="61"/>
      <c r="O26" s="61"/>
      <c r="P26" s="94">
        <f t="shared" si="0"/>
        <v>0</v>
      </c>
    </row>
    <row r="27" spans="1:16" ht="15.75" x14ac:dyDescent="0.25">
      <c r="A27" s="93">
        <v>45437</v>
      </c>
      <c r="B27" s="3"/>
      <c r="C27" s="4"/>
      <c r="D27" s="4"/>
      <c r="E27" s="6">
        <v>964</v>
      </c>
      <c r="F27" s="17"/>
      <c r="G27" s="17"/>
      <c r="H27" s="21"/>
      <c r="I27" s="22"/>
      <c r="J27" s="42"/>
      <c r="K27" s="34"/>
      <c r="L27" s="35"/>
      <c r="M27" s="51"/>
      <c r="N27" s="52"/>
      <c r="O27" s="58"/>
      <c r="P27" s="94">
        <f t="shared" si="0"/>
        <v>964</v>
      </c>
    </row>
    <row r="28" spans="1:16" ht="15.75" x14ac:dyDescent="0.25">
      <c r="A28" s="93">
        <v>45438</v>
      </c>
      <c r="B28" s="3"/>
      <c r="C28" s="4"/>
      <c r="D28" s="4"/>
      <c r="E28" s="6"/>
      <c r="F28" s="17"/>
      <c r="G28" s="17"/>
      <c r="H28" s="21"/>
      <c r="I28" s="22"/>
      <c r="J28" s="33"/>
      <c r="K28" s="34"/>
      <c r="L28" s="35"/>
      <c r="M28" s="51"/>
      <c r="N28" s="52"/>
      <c r="O28" s="58"/>
      <c r="P28" s="94">
        <f t="shared" si="0"/>
        <v>0</v>
      </c>
    </row>
    <row r="29" spans="1:16" ht="15.75" x14ac:dyDescent="0.25">
      <c r="A29" s="93">
        <v>45439</v>
      </c>
      <c r="B29" s="3"/>
      <c r="C29" s="4"/>
      <c r="D29" s="4"/>
      <c r="E29" s="6"/>
      <c r="F29" s="17"/>
      <c r="G29" s="17"/>
      <c r="H29" s="21"/>
      <c r="I29" s="22"/>
      <c r="J29" s="33"/>
      <c r="K29" s="34"/>
      <c r="L29" s="35"/>
      <c r="M29" s="51"/>
      <c r="N29" s="52"/>
      <c r="O29" s="58"/>
      <c r="P29" s="94">
        <f t="shared" si="0"/>
        <v>0</v>
      </c>
    </row>
    <row r="30" spans="1:16" ht="15.75" x14ac:dyDescent="0.25">
      <c r="A30" s="93">
        <v>45440</v>
      </c>
      <c r="B30" s="3"/>
      <c r="C30" s="4"/>
      <c r="D30" s="4"/>
      <c r="E30" s="6">
        <v>948</v>
      </c>
      <c r="F30" s="17"/>
      <c r="G30" s="17"/>
      <c r="H30" s="21"/>
      <c r="I30" s="22"/>
      <c r="J30" s="33"/>
      <c r="K30" s="34"/>
      <c r="L30" s="35"/>
      <c r="M30" s="51"/>
      <c r="N30" s="52"/>
      <c r="O30" s="58"/>
      <c r="P30" s="94">
        <f t="shared" si="0"/>
        <v>948</v>
      </c>
    </row>
    <row r="31" spans="1:16" ht="15.75" x14ac:dyDescent="0.25">
      <c r="A31" s="93">
        <v>45441</v>
      </c>
      <c r="B31" s="9"/>
      <c r="C31" s="10"/>
      <c r="D31" s="10"/>
      <c r="E31" s="6">
        <v>902</v>
      </c>
      <c r="F31" s="17"/>
      <c r="G31" s="17"/>
      <c r="H31" s="27"/>
      <c r="I31" s="28"/>
      <c r="J31" s="43"/>
      <c r="K31" s="44"/>
      <c r="L31" s="45"/>
      <c r="M31" s="62"/>
      <c r="N31" s="63"/>
      <c r="O31" s="58"/>
      <c r="P31" s="94">
        <f t="shared" si="0"/>
        <v>902</v>
      </c>
    </row>
    <row r="32" spans="1:16" ht="15.75" x14ac:dyDescent="0.25">
      <c r="A32" s="93">
        <v>45442</v>
      </c>
      <c r="B32" s="11"/>
      <c r="C32" s="12"/>
      <c r="D32" s="12"/>
      <c r="E32" s="6"/>
      <c r="F32" s="17"/>
      <c r="G32" s="17">
        <v>674</v>
      </c>
      <c r="H32" s="29"/>
      <c r="I32" s="30"/>
      <c r="J32" s="46"/>
      <c r="K32" s="98">
        <v>892</v>
      </c>
      <c r="L32" s="47"/>
      <c r="M32" s="64"/>
      <c r="N32" s="65"/>
      <c r="O32" s="66"/>
      <c r="P32" s="94">
        <f t="shared" si="0"/>
        <v>1566</v>
      </c>
    </row>
    <row r="33" spans="1:16" ht="15.75" x14ac:dyDescent="0.25">
      <c r="A33" s="93">
        <v>45443</v>
      </c>
      <c r="B33" s="11"/>
      <c r="C33" s="12"/>
      <c r="D33" s="12"/>
      <c r="E33" s="6"/>
      <c r="F33" s="17"/>
      <c r="G33" s="17"/>
      <c r="H33" s="29"/>
      <c r="I33" s="30"/>
      <c r="J33" s="46"/>
      <c r="K33" s="98">
        <v>890</v>
      </c>
      <c r="L33" s="47"/>
      <c r="M33" s="64"/>
      <c r="N33" s="65"/>
      <c r="O33" s="66"/>
      <c r="P33" s="94">
        <f t="shared" si="0"/>
        <v>890</v>
      </c>
    </row>
    <row r="34" spans="1:16" ht="16.5" thickBot="1" x14ac:dyDescent="0.3">
      <c r="A34" s="93"/>
      <c r="B34" s="96">
        <f t="shared" ref="B34:M34" si="1">+SUM(B3:B33)</f>
        <v>0</v>
      </c>
      <c r="C34" s="96">
        <f t="shared" si="1"/>
        <v>0</v>
      </c>
      <c r="D34" s="96">
        <f t="shared" si="1"/>
        <v>0</v>
      </c>
      <c r="E34" s="96">
        <f t="shared" si="1"/>
        <v>13964</v>
      </c>
      <c r="F34" s="96">
        <f t="shared" si="1"/>
        <v>0</v>
      </c>
      <c r="G34" s="96">
        <f t="shared" si="1"/>
        <v>3299</v>
      </c>
      <c r="H34" s="96">
        <f t="shared" si="1"/>
        <v>0</v>
      </c>
      <c r="I34" s="96">
        <f t="shared" si="1"/>
        <v>0</v>
      </c>
      <c r="J34" s="96">
        <f t="shared" si="1"/>
        <v>0</v>
      </c>
      <c r="K34" s="96">
        <f t="shared" si="1"/>
        <v>7620</v>
      </c>
      <c r="L34" s="96">
        <f t="shared" si="1"/>
        <v>5800</v>
      </c>
      <c r="M34" s="96">
        <f t="shared" si="1"/>
        <v>0</v>
      </c>
      <c r="N34" s="96">
        <f>+SUM(N3:N33)</f>
        <v>0</v>
      </c>
      <c r="O34" s="96">
        <f t="shared" ref="O34" si="2">+SUM(O3:O33)</f>
        <v>0</v>
      </c>
      <c r="P34" s="96">
        <f>+SUM(P3:P33)</f>
        <v>30683</v>
      </c>
    </row>
  </sheetData>
  <mergeCells count="7">
    <mergeCell ref="P1:P2"/>
    <mergeCell ref="A1:A2"/>
    <mergeCell ref="B1:E1"/>
    <mergeCell ref="F1:G1"/>
    <mergeCell ref="H1:I1"/>
    <mergeCell ref="J1:L1"/>
    <mergeCell ref="M1:O1"/>
  </mergeCell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7F662-70BE-4E18-A9AB-C8C9EFF9A2B0}">
  <dimension ref="A1:P33"/>
  <sheetViews>
    <sheetView zoomScale="85" zoomScaleNormal="85" workbookViewId="0">
      <pane xSplit="1" topLeftCell="B1" activePane="topRight" state="frozen"/>
      <selection pane="topRight" activeCell="E26" sqref="E26"/>
    </sheetView>
  </sheetViews>
  <sheetFormatPr baseColWidth="10" defaultRowHeight="15" x14ac:dyDescent="0.25"/>
  <sheetData>
    <row r="1" spans="1:16" ht="15.75" thickBot="1" x14ac:dyDescent="0.3">
      <c r="A1" s="103" t="s">
        <v>0</v>
      </c>
      <c r="B1" s="105" t="s">
        <v>1</v>
      </c>
      <c r="C1" s="106"/>
      <c r="D1" s="106"/>
      <c r="E1" s="107"/>
      <c r="F1" s="108" t="s">
        <v>2</v>
      </c>
      <c r="G1" s="109"/>
      <c r="H1" s="110" t="s">
        <v>3</v>
      </c>
      <c r="I1" s="111"/>
      <c r="J1" s="112" t="s">
        <v>4</v>
      </c>
      <c r="K1" s="113"/>
      <c r="L1" s="114"/>
      <c r="M1" s="115" t="s">
        <v>5</v>
      </c>
      <c r="N1" s="116"/>
      <c r="O1" s="117"/>
      <c r="P1" s="101" t="s">
        <v>6</v>
      </c>
    </row>
    <row r="2" spans="1:16" ht="29.25" thickBot="1" x14ac:dyDescent="0.3">
      <c r="A2" s="104"/>
      <c r="B2" s="79" t="s">
        <v>7</v>
      </c>
      <c r="C2" s="92" t="s">
        <v>8</v>
      </c>
      <c r="D2" s="80" t="s">
        <v>9</v>
      </c>
      <c r="E2" s="81" t="s">
        <v>10</v>
      </c>
      <c r="F2" s="82" t="s">
        <v>11</v>
      </c>
      <c r="G2" s="83" t="s">
        <v>12</v>
      </c>
      <c r="H2" s="84" t="s">
        <v>10</v>
      </c>
      <c r="I2" s="85" t="s">
        <v>13</v>
      </c>
      <c r="J2" s="86" t="s">
        <v>14</v>
      </c>
      <c r="K2" s="87" t="s">
        <v>15</v>
      </c>
      <c r="L2" s="88" t="s">
        <v>16</v>
      </c>
      <c r="M2" s="89" t="s">
        <v>14</v>
      </c>
      <c r="N2" s="90" t="s">
        <v>15</v>
      </c>
      <c r="O2" s="91" t="s">
        <v>16</v>
      </c>
      <c r="P2" s="102"/>
    </row>
    <row r="3" spans="1:16" ht="15.75" x14ac:dyDescent="0.25">
      <c r="A3" s="93">
        <v>45444</v>
      </c>
      <c r="B3" s="67"/>
      <c r="C3" s="68"/>
      <c r="D3" s="68"/>
      <c r="E3" s="6">
        <v>960</v>
      </c>
      <c r="F3" s="69"/>
      <c r="G3" s="70"/>
      <c r="H3" s="71"/>
      <c r="I3" s="72"/>
      <c r="J3" s="73"/>
      <c r="K3" s="74"/>
      <c r="L3" s="75"/>
      <c r="M3" s="76"/>
      <c r="N3" s="77"/>
      <c r="O3" s="78"/>
      <c r="P3" s="94">
        <f>+SUM(B3:O3)</f>
        <v>960</v>
      </c>
    </row>
    <row r="4" spans="1:16" ht="15.75" x14ac:dyDescent="0.25">
      <c r="A4" s="93">
        <v>45445</v>
      </c>
      <c r="B4" s="1"/>
      <c r="C4" s="2"/>
      <c r="D4" s="2"/>
      <c r="E4" s="6"/>
      <c r="F4" s="13"/>
      <c r="G4" s="14"/>
      <c r="H4" s="19"/>
      <c r="I4" s="20"/>
      <c r="J4" s="31"/>
      <c r="K4" s="32"/>
      <c r="L4" s="99"/>
      <c r="M4" s="48"/>
      <c r="N4" s="49"/>
      <c r="O4" s="50"/>
      <c r="P4" s="94">
        <f t="shared" ref="P4:P32" si="0">+SUM(B4:O4)</f>
        <v>0</v>
      </c>
    </row>
    <row r="5" spans="1:16" ht="15.75" x14ac:dyDescent="0.25">
      <c r="A5" s="93">
        <v>45446</v>
      </c>
      <c r="B5" s="3"/>
      <c r="C5" s="4"/>
      <c r="D5" s="4"/>
      <c r="E5" s="6">
        <v>1002</v>
      </c>
      <c r="F5" s="15"/>
      <c r="G5" s="16"/>
      <c r="H5" s="21"/>
      <c r="I5" s="22"/>
      <c r="J5" s="33"/>
      <c r="K5" s="34"/>
      <c r="L5" s="35"/>
      <c r="M5" s="51"/>
      <c r="N5" s="52"/>
      <c r="O5" s="53"/>
      <c r="P5" s="94">
        <f t="shared" si="0"/>
        <v>1002</v>
      </c>
    </row>
    <row r="6" spans="1:16" ht="15.75" x14ac:dyDescent="0.25">
      <c r="A6" s="93">
        <v>45447</v>
      </c>
      <c r="B6" s="3"/>
      <c r="C6" s="4"/>
      <c r="D6" s="4"/>
      <c r="E6" s="6">
        <v>958</v>
      </c>
      <c r="F6" s="15"/>
      <c r="G6" s="16"/>
      <c r="H6" s="21"/>
      <c r="I6" s="22"/>
      <c r="J6" s="33"/>
      <c r="K6" s="34"/>
      <c r="L6" s="35"/>
      <c r="M6" s="51"/>
      <c r="N6" s="52"/>
      <c r="O6" s="54"/>
      <c r="P6" s="94">
        <f t="shared" si="0"/>
        <v>958</v>
      </c>
    </row>
    <row r="7" spans="1:16" ht="15.75" x14ac:dyDescent="0.25">
      <c r="A7" s="93">
        <v>45448</v>
      </c>
      <c r="B7" s="5"/>
      <c r="C7" s="6"/>
      <c r="D7" s="6"/>
      <c r="E7" s="6"/>
      <c r="F7" s="17"/>
      <c r="G7" s="18"/>
      <c r="H7" s="23"/>
      <c r="I7" s="24"/>
      <c r="J7" s="36"/>
      <c r="K7" s="37"/>
      <c r="L7" s="38"/>
      <c r="M7" s="55"/>
      <c r="N7" s="56"/>
      <c r="O7" s="57"/>
      <c r="P7" s="94">
        <f t="shared" si="0"/>
        <v>0</v>
      </c>
    </row>
    <row r="8" spans="1:16" ht="15.75" x14ac:dyDescent="0.25">
      <c r="A8" s="93">
        <v>45449</v>
      </c>
      <c r="B8" s="5"/>
      <c r="C8" s="6"/>
      <c r="D8" s="6"/>
      <c r="E8" s="6">
        <v>892</v>
      </c>
      <c r="F8" s="17"/>
      <c r="G8" s="18">
        <v>732</v>
      </c>
      <c r="H8" s="23"/>
      <c r="I8" s="24"/>
      <c r="J8" s="36"/>
      <c r="K8" s="37"/>
      <c r="L8" s="38">
        <v>1797</v>
      </c>
      <c r="M8" s="55"/>
      <c r="N8" s="56"/>
      <c r="O8" s="57"/>
      <c r="P8" s="94">
        <f t="shared" si="0"/>
        <v>3421</v>
      </c>
    </row>
    <row r="9" spans="1:16" ht="15.75" x14ac:dyDescent="0.25">
      <c r="A9" s="93">
        <v>45450</v>
      </c>
      <c r="B9" s="7"/>
      <c r="C9" s="6"/>
      <c r="D9" s="6"/>
      <c r="E9" s="6"/>
      <c r="F9" s="17"/>
      <c r="G9" s="18"/>
      <c r="H9" s="25"/>
      <c r="I9" s="26"/>
      <c r="J9" s="39"/>
      <c r="K9" s="37">
        <v>1090</v>
      </c>
      <c r="L9" s="38">
        <v>5616</v>
      </c>
      <c r="M9" s="55"/>
      <c r="N9" s="56"/>
      <c r="O9" s="58"/>
      <c r="P9" s="94">
        <f t="shared" si="0"/>
        <v>6706</v>
      </c>
    </row>
    <row r="10" spans="1:16" ht="15.75" x14ac:dyDescent="0.25">
      <c r="A10" s="93">
        <v>45451</v>
      </c>
      <c r="B10" s="3"/>
      <c r="C10" s="4"/>
      <c r="D10" s="4"/>
      <c r="E10" s="6">
        <v>850</v>
      </c>
      <c r="F10" s="17"/>
      <c r="G10" s="17"/>
      <c r="H10" s="21"/>
      <c r="I10" s="22"/>
      <c r="J10" s="33"/>
      <c r="K10" s="37"/>
      <c r="L10" s="100"/>
      <c r="M10" s="55"/>
      <c r="N10" s="56"/>
      <c r="O10" s="56"/>
      <c r="P10" s="94">
        <f t="shared" si="0"/>
        <v>850</v>
      </c>
    </row>
    <row r="11" spans="1:16" ht="15.75" x14ac:dyDescent="0.25">
      <c r="A11" s="93">
        <v>45452</v>
      </c>
      <c r="B11" s="3"/>
      <c r="C11" s="4"/>
      <c r="D11" s="4"/>
      <c r="E11" s="6"/>
      <c r="F11" s="17"/>
      <c r="G11" s="17"/>
      <c r="H11" s="21"/>
      <c r="I11" s="22"/>
      <c r="J11" s="33"/>
      <c r="K11" s="37"/>
      <c r="L11" s="38"/>
      <c r="M11" s="55"/>
      <c r="N11" s="56"/>
      <c r="O11" s="56"/>
      <c r="P11" s="94">
        <f t="shared" si="0"/>
        <v>0</v>
      </c>
    </row>
    <row r="12" spans="1:16" ht="15.75" x14ac:dyDescent="0.25">
      <c r="A12" s="93">
        <v>45453</v>
      </c>
      <c r="B12" s="3"/>
      <c r="C12" s="4"/>
      <c r="D12" s="4"/>
      <c r="E12" s="6"/>
      <c r="F12" s="17"/>
      <c r="G12" s="17"/>
      <c r="H12" s="21"/>
      <c r="I12" s="22"/>
      <c r="J12" s="33"/>
      <c r="K12" s="37"/>
      <c r="L12" s="40"/>
      <c r="M12" s="55"/>
      <c r="N12" s="56"/>
      <c r="O12" s="58"/>
      <c r="P12" s="94">
        <f t="shared" si="0"/>
        <v>0</v>
      </c>
    </row>
    <row r="13" spans="1:16" ht="15.75" x14ac:dyDescent="0.25">
      <c r="A13" s="93">
        <v>45454</v>
      </c>
      <c r="B13" s="3"/>
      <c r="C13" s="4"/>
      <c r="D13" s="4"/>
      <c r="E13" s="6">
        <v>1012</v>
      </c>
      <c r="F13" s="17"/>
      <c r="G13" s="17"/>
      <c r="H13" s="21"/>
      <c r="I13" s="22"/>
      <c r="J13" s="33"/>
      <c r="K13" s="37"/>
      <c r="L13" s="35"/>
      <c r="M13" s="55"/>
      <c r="N13" s="59"/>
      <c r="O13" s="58"/>
      <c r="P13" s="94">
        <f t="shared" si="0"/>
        <v>1012</v>
      </c>
    </row>
    <row r="14" spans="1:16" ht="15.75" x14ac:dyDescent="0.25">
      <c r="A14" s="93">
        <v>45455</v>
      </c>
      <c r="B14" s="3"/>
      <c r="C14" s="4"/>
      <c r="D14" s="4"/>
      <c r="E14" s="6"/>
      <c r="F14" s="17"/>
      <c r="G14" s="17"/>
      <c r="H14" s="21"/>
      <c r="I14" s="97"/>
      <c r="J14" s="33"/>
      <c r="K14" s="37"/>
      <c r="L14" s="35"/>
      <c r="M14" s="55"/>
      <c r="N14" s="59"/>
      <c r="O14" s="95"/>
      <c r="P14" s="94">
        <f t="shared" si="0"/>
        <v>0</v>
      </c>
    </row>
    <row r="15" spans="1:16" ht="15.75" x14ac:dyDescent="0.25">
      <c r="A15" s="93">
        <v>45456</v>
      </c>
      <c r="B15" s="3"/>
      <c r="C15" s="4"/>
      <c r="D15" s="4"/>
      <c r="E15" s="6"/>
      <c r="F15" s="17"/>
      <c r="G15" s="17"/>
      <c r="H15" s="21"/>
      <c r="I15" s="22"/>
      <c r="J15" s="33"/>
      <c r="K15" s="37"/>
      <c r="L15" s="35"/>
      <c r="M15" s="55"/>
      <c r="N15" s="59"/>
      <c r="O15" s="58"/>
      <c r="P15" s="94">
        <f t="shared" si="0"/>
        <v>0</v>
      </c>
    </row>
    <row r="16" spans="1:16" ht="15.75" x14ac:dyDescent="0.25">
      <c r="A16" s="93">
        <v>45457</v>
      </c>
      <c r="B16" s="3"/>
      <c r="C16" s="4"/>
      <c r="D16" s="4"/>
      <c r="E16" s="6">
        <v>1630</v>
      </c>
      <c r="F16" s="17"/>
      <c r="G16" s="17">
        <v>682</v>
      </c>
      <c r="H16" s="21"/>
      <c r="I16" s="22"/>
      <c r="J16" s="33"/>
      <c r="K16" s="37"/>
      <c r="L16" s="35"/>
      <c r="M16" s="55"/>
      <c r="N16" s="59"/>
      <c r="O16" s="58"/>
      <c r="P16" s="94">
        <f t="shared" si="0"/>
        <v>2312</v>
      </c>
    </row>
    <row r="17" spans="1:16" ht="15.75" x14ac:dyDescent="0.25">
      <c r="A17" s="93">
        <v>45458</v>
      </c>
      <c r="B17" s="3"/>
      <c r="C17" s="4"/>
      <c r="D17" s="4"/>
      <c r="E17" s="6"/>
      <c r="F17" s="17"/>
      <c r="G17" s="17"/>
      <c r="H17" s="21"/>
      <c r="I17" s="22"/>
      <c r="J17" s="33"/>
      <c r="K17" s="37"/>
      <c r="L17" s="35"/>
      <c r="M17" s="55"/>
      <c r="N17" s="59"/>
      <c r="O17" s="58"/>
      <c r="P17" s="94">
        <f t="shared" si="0"/>
        <v>0</v>
      </c>
    </row>
    <row r="18" spans="1:16" ht="15.75" x14ac:dyDescent="0.25">
      <c r="A18" s="93">
        <v>45459</v>
      </c>
      <c r="B18" s="3"/>
      <c r="C18" s="4"/>
      <c r="D18" s="4"/>
      <c r="E18" s="6"/>
      <c r="F18" s="17"/>
      <c r="G18" s="17"/>
      <c r="H18" s="21"/>
      <c r="I18" s="22"/>
      <c r="J18" s="33"/>
      <c r="K18" s="34"/>
      <c r="L18" s="35"/>
      <c r="M18" s="51"/>
      <c r="N18" s="52"/>
      <c r="O18" s="58"/>
      <c r="P18" s="94">
        <f t="shared" si="0"/>
        <v>0</v>
      </c>
    </row>
    <row r="19" spans="1:16" ht="15.75" x14ac:dyDescent="0.25">
      <c r="A19" s="93">
        <v>45460</v>
      </c>
      <c r="B19" s="3"/>
      <c r="C19" s="4"/>
      <c r="D19" s="4"/>
      <c r="E19" s="6"/>
      <c r="F19" s="17"/>
      <c r="G19" s="17"/>
      <c r="H19" s="21"/>
      <c r="I19" s="22"/>
      <c r="J19" s="33"/>
      <c r="K19" s="34"/>
      <c r="L19" s="35"/>
      <c r="M19" s="51"/>
      <c r="N19" s="52"/>
      <c r="O19" s="95"/>
      <c r="P19" s="94">
        <f t="shared" si="0"/>
        <v>0</v>
      </c>
    </row>
    <row r="20" spans="1:16" ht="15.75" x14ac:dyDescent="0.25">
      <c r="A20" s="93">
        <v>45461</v>
      </c>
      <c r="B20" s="3"/>
      <c r="C20" s="8"/>
      <c r="D20" s="8"/>
      <c r="E20" s="6"/>
      <c r="F20" s="17"/>
      <c r="G20" s="17"/>
      <c r="H20" s="21"/>
      <c r="I20" s="22"/>
      <c r="J20" s="33"/>
      <c r="K20" s="34"/>
      <c r="L20" s="35"/>
      <c r="M20" s="51"/>
      <c r="N20" s="52"/>
      <c r="O20" s="58"/>
      <c r="P20" s="94">
        <f t="shared" si="0"/>
        <v>0</v>
      </c>
    </row>
    <row r="21" spans="1:16" ht="15.75" x14ac:dyDescent="0.25">
      <c r="A21" s="93">
        <v>45462</v>
      </c>
      <c r="B21" s="3"/>
      <c r="C21" s="4"/>
      <c r="D21" s="4"/>
      <c r="E21" s="6">
        <v>1070</v>
      </c>
      <c r="F21" s="17"/>
      <c r="G21" s="17"/>
      <c r="H21" s="21"/>
      <c r="I21" s="22"/>
      <c r="J21" s="33"/>
      <c r="K21" s="34"/>
      <c r="L21" s="35"/>
      <c r="M21" s="51"/>
      <c r="N21" s="52"/>
      <c r="O21" s="58"/>
      <c r="P21" s="94">
        <f t="shared" si="0"/>
        <v>1070</v>
      </c>
    </row>
    <row r="22" spans="1:16" ht="15.75" x14ac:dyDescent="0.25">
      <c r="A22" s="93">
        <v>45463</v>
      </c>
      <c r="B22" s="3"/>
      <c r="C22" s="4"/>
      <c r="D22" s="4"/>
      <c r="E22" s="6">
        <v>968</v>
      </c>
      <c r="F22" s="17"/>
      <c r="G22" s="17"/>
      <c r="H22" s="21"/>
      <c r="I22" s="22"/>
      <c r="J22" s="33"/>
      <c r="K22" s="34"/>
      <c r="L22" s="35"/>
      <c r="M22" s="51"/>
      <c r="N22" s="52"/>
      <c r="O22" s="52"/>
      <c r="P22" s="94">
        <f t="shared" si="0"/>
        <v>968</v>
      </c>
    </row>
    <row r="23" spans="1:16" ht="15.75" x14ac:dyDescent="0.25">
      <c r="A23" s="93">
        <v>45464</v>
      </c>
      <c r="B23" s="3"/>
      <c r="C23" s="4"/>
      <c r="D23" s="4"/>
      <c r="E23" s="6">
        <v>958</v>
      </c>
      <c r="F23" s="17"/>
      <c r="G23" s="17"/>
      <c r="H23" s="21"/>
      <c r="I23" s="22"/>
      <c r="J23" s="33"/>
      <c r="K23" s="34"/>
      <c r="L23" s="35"/>
      <c r="M23" s="51"/>
      <c r="N23" s="52"/>
      <c r="O23" s="52"/>
      <c r="P23" s="94">
        <f t="shared" si="0"/>
        <v>958</v>
      </c>
    </row>
    <row r="24" spans="1:16" ht="15.75" x14ac:dyDescent="0.25">
      <c r="A24" s="93">
        <v>45465</v>
      </c>
      <c r="B24" s="3"/>
      <c r="C24" s="4"/>
      <c r="D24" s="4"/>
      <c r="E24" s="6"/>
      <c r="F24" s="17"/>
      <c r="G24" s="17"/>
      <c r="H24" s="21"/>
      <c r="I24" s="22"/>
      <c r="J24" s="33"/>
      <c r="K24" s="34"/>
      <c r="L24" s="35"/>
      <c r="M24" s="51"/>
      <c r="N24" s="52"/>
      <c r="O24" s="52"/>
      <c r="P24" s="94">
        <f t="shared" si="0"/>
        <v>0</v>
      </c>
    </row>
    <row r="25" spans="1:16" ht="15.75" x14ac:dyDescent="0.25">
      <c r="A25" s="93">
        <v>45466</v>
      </c>
      <c r="B25" s="3"/>
      <c r="C25" s="4"/>
      <c r="D25" s="4"/>
      <c r="E25" s="6">
        <v>958</v>
      </c>
      <c r="F25" s="17"/>
      <c r="G25" s="17"/>
      <c r="H25" s="21"/>
      <c r="I25" s="22"/>
      <c r="J25" s="33"/>
      <c r="K25" s="41"/>
      <c r="L25" s="35"/>
      <c r="M25" s="60"/>
      <c r="N25" s="61"/>
      <c r="O25" s="61"/>
      <c r="P25" s="94">
        <f t="shared" si="0"/>
        <v>958</v>
      </c>
    </row>
    <row r="26" spans="1:16" ht="15.75" x14ac:dyDescent="0.25">
      <c r="A26" s="93">
        <v>45467</v>
      </c>
      <c r="B26" s="3"/>
      <c r="C26" s="4"/>
      <c r="D26" s="4"/>
      <c r="E26" s="6"/>
      <c r="F26" s="17"/>
      <c r="G26" s="17"/>
      <c r="H26" s="21"/>
      <c r="I26" s="22"/>
      <c r="J26" s="33"/>
      <c r="K26" s="41"/>
      <c r="L26" s="35"/>
      <c r="M26" s="60"/>
      <c r="N26" s="61"/>
      <c r="O26" s="61"/>
      <c r="P26" s="94">
        <f t="shared" si="0"/>
        <v>0</v>
      </c>
    </row>
    <row r="27" spans="1:16" ht="15.75" x14ac:dyDescent="0.25">
      <c r="A27" s="93">
        <v>45468</v>
      </c>
      <c r="B27" s="3"/>
      <c r="C27" s="4"/>
      <c r="D27" s="4"/>
      <c r="E27" s="6">
        <v>950</v>
      </c>
      <c r="F27" s="17"/>
      <c r="G27" s="17">
        <v>986</v>
      </c>
      <c r="H27" s="21">
        <v>206</v>
      </c>
      <c r="I27" s="22"/>
      <c r="J27" s="42"/>
      <c r="K27" s="34">
        <v>2736</v>
      </c>
      <c r="L27" s="35"/>
      <c r="M27" s="51"/>
      <c r="N27" s="52"/>
      <c r="O27" s="58"/>
      <c r="P27" s="94">
        <f t="shared" si="0"/>
        <v>4878</v>
      </c>
    </row>
    <row r="28" spans="1:16" ht="15.75" x14ac:dyDescent="0.25">
      <c r="A28" s="93">
        <v>45469</v>
      </c>
      <c r="B28" s="3"/>
      <c r="C28" s="4"/>
      <c r="D28" s="4"/>
      <c r="E28" s="6"/>
      <c r="F28" s="17"/>
      <c r="G28" s="17"/>
      <c r="H28" s="21"/>
      <c r="I28" s="22"/>
      <c r="J28" s="33"/>
      <c r="K28" s="34"/>
      <c r="L28" s="35"/>
      <c r="M28" s="51"/>
      <c r="N28" s="52"/>
      <c r="O28" s="58"/>
      <c r="P28" s="94">
        <f t="shared" si="0"/>
        <v>0</v>
      </c>
    </row>
    <row r="29" spans="1:16" ht="15.75" x14ac:dyDescent="0.25">
      <c r="A29" s="93">
        <v>45470</v>
      </c>
      <c r="B29" s="3"/>
      <c r="C29" s="4"/>
      <c r="D29" s="4"/>
      <c r="E29" s="6"/>
      <c r="F29" s="17"/>
      <c r="G29" s="17"/>
      <c r="H29" s="21"/>
      <c r="I29" s="22"/>
      <c r="J29" s="33"/>
      <c r="K29" s="34"/>
      <c r="L29" s="35"/>
      <c r="M29" s="51"/>
      <c r="N29" s="52"/>
      <c r="O29" s="58"/>
      <c r="P29" s="94">
        <f t="shared" si="0"/>
        <v>0</v>
      </c>
    </row>
    <row r="30" spans="1:16" ht="15.75" x14ac:dyDescent="0.25">
      <c r="A30" s="93">
        <v>45471</v>
      </c>
      <c r="B30" s="3"/>
      <c r="C30" s="4"/>
      <c r="D30" s="4"/>
      <c r="E30" s="6"/>
      <c r="F30" s="17"/>
      <c r="G30" s="17"/>
      <c r="H30" s="21"/>
      <c r="I30" s="22"/>
      <c r="J30" s="33"/>
      <c r="K30" s="34"/>
      <c r="L30" s="35"/>
      <c r="M30" s="51"/>
      <c r="N30" s="52"/>
      <c r="O30" s="58"/>
      <c r="P30" s="94">
        <f t="shared" si="0"/>
        <v>0</v>
      </c>
    </row>
    <row r="31" spans="1:16" ht="15.75" x14ac:dyDescent="0.25">
      <c r="A31" s="93">
        <v>45472</v>
      </c>
      <c r="B31" s="9"/>
      <c r="C31" s="10"/>
      <c r="D31" s="10"/>
      <c r="E31" s="6"/>
      <c r="F31" s="17"/>
      <c r="G31" s="17"/>
      <c r="H31" s="27"/>
      <c r="I31" s="28"/>
      <c r="J31" s="43"/>
      <c r="K31" s="44"/>
      <c r="L31" s="45"/>
      <c r="M31" s="62"/>
      <c r="N31" s="63"/>
      <c r="O31" s="58"/>
      <c r="P31" s="94">
        <f t="shared" si="0"/>
        <v>0</v>
      </c>
    </row>
    <row r="32" spans="1:16" ht="15.75" x14ac:dyDescent="0.25">
      <c r="A32" s="93">
        <v>45473</v>
      </c>
      <c r="B32" s="11"/>
      <c r="C32" s="12"/>
      <c r="D32" s="12"/>
      <c r="E32" s="6"/>
      <c r="F32" s="17"/>
      <c r="G32" s="17"/>
      <c r="H32" s="29"/>
      <c r="I32" s="30"/>
      <c r="J32" s="46"/>
      <c r="K32" s="98"/>
      <c r="L32" s="47"/>
      <c r="M32" s="64"/>
      <c r="N32" s="65"/>
      <c r="O32" s="66"/>
      <c r="P32" s="94">
        <f t="shared" si="0"/>
        <v>0</v>
      </c>
    </row>
    <row r="33" spans="1:16" ht="16.5" thickBot="1" x14ac:dyDescent="0.3">
      <c r="A33" s="93"/>
      <c r="B33" s="96">
        <f t="shared" ref="B33:P33" si="1">+SUM(B3:B32)</f>
        <v>0</v>
      </c>
      <c r="C33" s="96">
        <f t="shared" si="1"/>
        <v>0</v>
      </c>
      <c r="D33" s="96">
        <f t="shared" si="1"/>
        <v>0</v>
      </c>
      <c r="E33" s="96">
        <f t="shared" si="1"/>
        <v>12208</v>
      </c>
      <c r="F33" s="96">
        <f t="shared" si="1"/>
        <v>0</v>
      </c>
      <c r="G33" s="96">
        <f t="shared" si="1"/>
        <v>2400</v>
      </c>
      <c r="H33" s="96">
        <f t="shared" si="1"/>
        <v>206</v>
      </c>
      <c r="I33" s="96">
        <f t="shared" si="1"/>
        <v>0</v>
      </c>
      <c r="J33" s="96">
        <f t="shared" si="1"/>
        <v>0</v>
      </c>
      <c r="K33" s="96">
        <f t="shared" si="1"/>
        <v>3826</v>
      </c>
      <c r="L33" s="96">
        <f t="shared" si="1"/>
        <v>7413</v>
      </c>
      <c r="M33" s="96">
        <f t="shared" si="1"/>
        <v>0</v>
      </c>
      <c r="N33" s="96">
        <f t="shared" si="1"/>
        <v>0</v>
      </c>
      <c r="O33" s="96">
        <f t="shared" si="1"/>
        <v>0</v>
      </c>
      <c r="P33" s="96">
        <f t="shared" si="1"/>
        <v>26053</v>
      </c>
    </row>
  </sheetData>
  <mergeCells count="7">
    <mergeCell ref="P1:P2"/>
    <mergeCell ref="A1:A2"/>
    <mergeCell ref="B1:E1"/>
    <mergeCell ref="F1:G1"/>
    <mergeCell ref="H1:I1"/>
    <mergeCell ref="J1:L1"/>
    <mergeCell ref="M1:O1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ADC0E-FB8D-4B02-839E-CB879959448A}">
  <dimension ref="A1:P34"/>
  <sheetViews>
    <sheetView zoomScale="85" zoomScaleNormal="85" workbookViewId="0">
      <pane xSplit="1" topLeftCell="C1" activePane="topRight" state="frozen"/>
      <selection pane="topRight" activeCell="G27" sqref="G27"/>
    </sheetView>
  </sheetViews>
  <sheetFormatPr baseColWidth="10" defaultRowHeight="15" x14ac:dyDescent="0.25"/>
  <sheetData>
    <row r="1" spans="1:16" ht="15.75" thickBot="1" x14ac:dyDescent="0.3">
      <c r="A1" s="103" t="s">
        <v>0</v>
      </c>
      <c r="B1" s="105" t="s">
        <v>1</v>
      </c>
      <c r="C1" s="106"/>
      <c r="D1" s="106"/>
      <c r="E1" s="107"/>
      <c r="F1" s="108" t="s">
        <v>2</v>
      </c>
      <c r="G1" s="109"/>
      <c r="H1" s="110" t="s">
        <v>3</v>
      </c>
      <c r="I1" s="111"/>
      <c r="J1" s="112" t="s">
        <v>4</v>
      </c>
      <c r="K1" s="113"/>
      <c r="L1" s="114"/>
      <c r="M1" s="115" t="s">
        <v>5</v>
      </c>
      <c r="N1" s="116"/>
      <c r="O1" s="117"/>
      <c r="P1" s="101" t="s">
        <v>6</v>
      </c>
    </row>
    <row r="2" spans="1:16" ht="29.25" thickBot="1" x14ac:dyDescent="0.3">
      <c r="A2" s="104"/>
      <c r="B2" s="79" t="s">
        <v>7</v>
      </c>
      <c r="C2" s="92" t="s">
        <v>8</v>
      </c>
      <c r="D2" s="80" t="s">
        <v>9</v>
      </c>
      <c r="E2" s="81" t="s">
        <v>10</v>
      </c>
      <c r="F2" s="82" t="s">
        <v>11</v>
      </c>
      <c r="G2" s="83" t="s">
        <v>12</v>
      </c>
      <c r="H2" s="84" t="s">
        <v>10</v>
      </c>
      <c r="I2" s="85" t="s">
        <v>13</v>
      </c>
      <c r="J2" s="86" t="s">
        <v>14</v>
      </c>
      <c r="K2" s="87" t="s">
        <v>15</v>
      </c>
      <c r="L2" s="88" t="s">
        <v>16</v>
      </c>
      <c r="M2" s="89" t="s">
        <v>14</v>
      </c>
      <c r="N2" s="90" t="s">
        <v>15</v>
      </c>
      <c r="O2" s="91" t="s">
        <v>16</v>
      </c>
      <c r="P2" s="102"/>
    </row>
    <row r="3" spans="1:16" ht="15.75" x14ac:dyDescent="0.25">
      <c r="A3" s="93">
        <v>45474</v>
      </c>
      <c r="B3" s="67"/>
      <c r="C3" s="68"/>
      <c r="D3" s="68"/>
      <c r="E3" s="6">
        <v>870</v>
      </c>
      <c r="F3" s="69"/>
      <c r="G3" s="70"/>
      <c r="H3" s="71"/>
      <c r="I3" s="72"/>
      <c r="J3" s="73"/>
      <c r="K3" s="74"/>
      <c r="L3" s="75"/>
      <c r="M3" s="76"/>
      <c r="N3" s="77"/>
      <c r="O3" s="78"/>
      <c r="P3" s="94">
        <f>+SUM(B3:O3)</f>
        <v>870</v>
      </c>
    </row>
    <row r="4" spans="1:16" ht="15.75" x14ac:dyDescent="0.25">
      <c r="A4" s="93">
        <v>45475</v>
      </c>
      <c r="B4" s="1"/>
      <c r="C4" s="2"/>
      <c r="D4" s="2"/>
      <c r="E4" s="6">
        <v>906</v>
      </c>
      <c r="F4" s="13"/>
      <c r="G4" s="14"/>
      <c r="H4" s="19"/>
      <c r="I4" s="20"/>
      <c r="J4" s="31"/>
      <c r="K4" s="32"/>
      <c r="L4" s="99"/>
      <c r="M4" s="48"/>
      <c r="N4" s="49"/>
      <c r="O4" s="50"/>
      <c r="P4" s="94">
        <f t="shared" ref="P4:P33" si="0">+SUM(B4:O4)</f>
        <v>906</v>
      </c>
    </row>
    <row r="5" spans="1:16" ht="15.75" x14ac:dyDescent="0.25">
      <c r="A5" s="93">
        <v>45476</v>
      </c>
      <c r="B5" s="3"/>
      <c r="C5" s="4"/>
      <c r="D5" s="4"/>
      <c r="E5" s="6"/>
      <c r="F5" s="15"/>
      <c r="G5" s="16">
        <v>860</v>
      </c>
      <c r="H5" s="21"/>
      <c r="I5" s="22"/>
      <c r="J5" s="33"/>
      <c r="K5" s="34"/>
      <c r="L5" s="35">
        <v>4044</v>
      </c>
      <c r="M5" s="51"/>
      <c r="N5" s="52"/>
      <c r="O5" s="53"/>
      <c r="P5" s="94">
        <f t="shared" si="0"/>
        <v>4904</v>
      </c>
    </row>
    <row r="6" spans="1:16" ht="15.75" x14ac:dyDescent="0.25">
      <c r="A6" s="93">
        <v>45477</v>
      </c>
      <c r="B6" s="3"/>
      <c r="C6" s="4"/>
      <c r="D6" s="4"/>
      <c r="E6" s="6">
        <v>1060</v>
      </c>
      <c r="F6" s="15"/>
      <c r="G6" s="16"/>
      <c r="H6" s="21"/>
      <c r="I6" s="22"/>
      <c r="J6" s="33"/>
      <c r="K6" s="34"/>
      <c r="L6" s="35"/>
      <c r="M6" s="51"/>
      <c r="N6" s="52"/>
      <c r="O6" s="54"/>
      <c r="P6" s="94">
        <f t="shared" si="0"/>
        <v>1060</v>
      </c>
    </row>
    <row r="7" spans="1:16" ht="15.75" x14ac:dyDescent="0.25">
      <c r="A7" s="93">
        <v>45478</v>
      </c>
      <c r="B7" s="5"/>
      <c r="C7" s="6"/>
      <c r="D7" s="6"/>
      <c r="E7" s="6"/>
      <c r="F7" s="17"/>
      <c r="G7" s="18">
        <v>505</v>
      </c>
      <c r="H7" s="23"/>
      <c r="I7" s="24"/>
      <c r="J7" s="36"/>
      <c r="K7" s="37"/>
      <c r="L7" s="38">
        <v>2293</v>
      </c>
      <c r="M7" s="55"/>
      <c r="N7" s="56"/>
      <c r="O7" s="57"/>
      <c r="P7" s="94">
        <f t="shared" si="0"/>
        <v>2798</v>
      </c>
    </row>
    <row r="8" spans="1:16" ht="15.75" x14ac:dyDescent="0.25">
      <c r="A8" s="93">
        <v>45479</v>
      </c>
      <c r="B8" s="5"/>
      <c r="C8" s="6"/>
      <c r="D8" s="6"/>
      <c r="E8" s="6"/>
      <c r="F8" s="17"/>
      <c r="G8" s="18"/>
      <c r="H8" s="23"/>
      <c r="I8" s="24"/>
      <c r="J8" s="36"/>
      <c r="K8" s="37"/>
      <c r="L8" s="38"/>
      <c r="M8" s="55"/>
      <c r="N8" s="56"/>
      <c r="O8" s="57"/>
      <c r="P8" s="94">
        <f t="shared" si="0"/>
        <v>0</v>
      </c>
    </row>
    <row r="9" spans="1:16" ht="15.75" x14ac:dyDescent="0.25">
      <c r="A9" s="93">
        <v>45480</v>
      </c>
      <c r="B9" s="7"/>
      <c r="C9" s="6"/>
      <c r="D9" s="6"/>
      <c r="E9" s="6"/>
      <c r="F9" s="17"/>
      <c r="G9" s="18"/>
      <c r="H9" s="25"/>
      <c r="I9" s="26"/>
      <c r="J9" s="39"/>
      <c r="K9" s="37"/>
      <c r="L9" s="38"/>
      <c r="M9" s="55"/>
      <c r="N9" s="56"/>
      <c r="O9" s="58"/>
      <c r="P9" s="94">
        <f t="shared" si="0"/>
        <v>0</v>
      </c>
    </row>
    <row r="10" spans="1:16" ht="15.75" x14ac:dyDescent="0.25">
      <c r="A10" s="93">
        <v>45481</v>
      </c>
      <c r="B10" s="3"/>
      <c r="C10" s="4"/>
      <c r="D10" s="4"/>
      <c r="E10" s="6"/>
      <c r="F10" s="17"/>
      <c r="G10" s="17"/>
      <c r="H10" s="21"/>
      <c r="I10" s="22"/>
      <c r="J10" s="33"/>
      <c r="K10" s="37"/>
      <c r="L10" s="100"/>
      <c r="M10" s="55"/>
      <c r="N10" s="56"/>
      <c r="O10" s="56"/>
      <c r="P10" s="94">
        <f t="shared" si="0"/>
        <v>0</v>
      </c>
    </row>
    <row r="11" spans="1:16" ht="15.75" x14ac:dyDescent="0.25">
      <c r="A11" s="93">
        <v>45482</v>
      </c>
      <c r="B11" s="3"/>
      <c r="C11" s="4"/>
      <c r="D11" s="4"/>
      <c r="E11" s="6">
        <v>1960</v>
      </c>
      <c r="F11" s="17"/>
      <c r="G11" s="17"/>
      <c r="H11" s="21"/>
      <c r="I11" s="22"/>
      <c r="J11" s="33"/>
      <c r="K11" s="37">
        <v>970</v>
      </c>
      <c r="L11" s="38"/>
      <c r="M11" s="55"/>
      <c r="N11" s="56"/>
      <c r="O11" s="56"/>
      <c r="P11" s="94">
        <f t="shared" si="0"/>
        <v>2930</v>
      </c>
    </row>
    <row r="12" spans="1:16" ht="15.75" x14ac:dyDescent="0.25">
      <c r="A12" s="93">
        <v>45483</v>
      </c>
      <c r="B12" s="3"/>
      <c r="C12" s="4"/>
      <c r="D12" s="4"/>
      <c r="E12" s="6">
        <v>1214</v>
      </c>
      <c r="F12" s="17"/>
      <c r="G12" s="17"/>
      <c r="H12" s="21"/>
      <c r="I12" s="22"/>
      <c r="J12" s="33"/>
      <c r="K12" s="37"/>
      <c r="L12" s="40"/>
      <c r="M12" s="55"/>
      <c r="N12" s="56"/>
      <c r="O12" s="58"/>
      <c r="P12" s="94">
        <f t="shared" si="0"/>
        <v>1214</v>
      </c>
    </row>
    <row r="13" spans="1:16" ht="15.75" x14ac:dyDescent="0.25">
      <c r="A13" s="93">
        <v>45484</v>
      </c>
      <c r="B13" s="3"/>
      <c r="C13" s="4"/>
      <c r="D13" s="4"/>
      <c r="E13" s="6"/>
      <c r="F13" s="17"/>
      <c r="G13" s="17">
        <v>885</v>
      </c>
      <c r="H13" s="21"/>
      <c r="I13" s="22"/>
      <c r="J13" s="33"/>
      <c r="K13" s="37">
        <v>1086</v>
      </c>
      <c r="L13" s="35">
        <v>4369</v>
      </c>
      <c r="M13" s="55"/>
      <c r="N13" s="59"/>
      <c r="O13" s="58"/>
      <c r="P13" s="94">
        <f t="shared" si="0"/>
        <v>6340</v>
      </c>
    </row>
    <row r="14" spans="1:16" ht="15.75" x14ac:dyDescent="0.25">
      <c r="A14" s="93">
        <v>45485</v>
      </c>
      <c r="B14" s="3"/>
      <c r="C14" s="4"/>
      <c r="D14" s="4"/>
      <c r="E14" s="6">
        <v>900</v>
      </c>
      <c r="F14" s="17"/>
      <c r="G14" s="17"/>
      <c r="H14" s="21"/>
      <c r="I14" s="97"/>
      <c r="J14" s="33"/>
      <c r="K14" s="37"/>
      <c r="L14" s="35"/>
      <c r="M14" s="55"/>
      <c r="N14" s="59"/>
      <c r="O14" s="95"/>
      <c r="P14" s="94">
        <f t="shared" si="0"/>
        <v>900</v>
      </c>
    </row>
    <row r="15" spans="1:16" ht="15.75" x14ac:dyDescent="0.25">
      <c r="A15" s="93">
        <v>45486</v>
      </c>
      <c r="B15" s="3"/>
      <c r="C15" s="4"/>
      <c r="D15" s="4"/>
      <c r="E15" s="6"/>
      <c r="F15" s="17"/>
      <c r="G15" s="17"/>
      <c r="H15" s="21"/>
      <c r="I15" s="22"/>
      <c r="J15" s="33"/>
      <c r="K15" s="37"/>
      <c r="L15" s="35"/>
      <c r="M15" s="55"/>
      <c r="N15" s="59"/>
      <c r="O15" s="58"/>
      <c r="P15" s="94">
        <f t="shared" si="0"/>
        <v>0</v>
      </c>
    </row>
    <row r="16" spans="1:16" ht="15.75" x14ac:dyDescent="0.25">
      <c r="A16" s="93">
        <v>45487</v>
      </c>
      <c r="B16" s="3"/>
      <c r="C16" s="4"/>
      <c r="D16" s="4"/>
      <c r="E16" s="6"/>
      <c r="F16" s="17"/>
      <c r="G16" s="17"/>
      <c r="H16" s="21"/>
      <c r="I16" s="22"/>
      <c r="J16" s="33"/>
      <c r="K16" s="37"/>
      <c r="L16" s="35"/>
      <c r="M16" s="55"/>
      <c r="N16" s="59"/>
      <c r="O16" s="58"/>
      <c r="P16" s="94">
        <f t="shared" si="0"/>
        <v>0</v>
      </c>
    </row>
    <row r="17" spans="1:16" ht="15.75" x14ac:dyDescent="0.25">
      <c r="A17" s="93">
        <v>45488</v>
      </c>
      <c r="B17" s="3"/>
      <c r="C17" s="4"/>
      <c r="D17" s="4"/>
      <c r="E17" s="6">
        <v>1776</v>
      </c>
      <c r="F17" s="17"/>
      <c r="G17" s="17"/>
      <c r="H17" s="21"/>
      <c r="I17" s="22"/>
      <c r="J17" s="33"/>
      <c r="K17" s="37"/>
      <c r="L17" s="35"/>
      <c r="M17" s="55"/>
      <c r="N17" s="59"/>
      <c r="O17" s="58"/>
      <c r="P17" s="94">
        <f t="shared" si="0"/>
        <v>1776</v>
      </c>
    </row>
    <row r="18" spans="1:16" ht="15.75" x14ac:dyDescent="0.25">
      <c r="A18" s="93">
        <v>45489</v>
      </c>
      <c r="B18" s="3"/>
      <c r="C18" s="4"/>
      <c r="D18" s="4"/>
      <c r="E18" s="6">
        <v>816</v>
      </c>
      <c r="F18" s="17"/>
      <c r="G18" s="17"/>
      <c r="H18" s="21"/>
      <c r="I18" s="22"/>
      <c r="J18" s="33"/>
      <c r="K18" s="34"/>
      <c r="L18" s="35"/>
      <c r="M18" s="51"/>
      <c r="N18" s="52"/>
      <c r="O18" s="58"/>
      <c r="P18" s="94">
        <f t="shared" si="0"/>
        <v>816</v>
      </c>
    </row>
    <row r="19" spans="1:16" ht="15.75" x14ac:dyDescent="0.25">
      <c r="A19" s="93">
        <v>45490</v>
      </c>
      <c r="B19" s="3"/>
      <c r="C19" s="4"/>
      <c r="D19" s="4"/>
      <c r="E19" s="6">
        <v>870</v>
      </c>
      <c r="F19" s="17"/>
      <c r="G19" s="17">
        <v>819</v>
      </c>
      <c r="H19" s="21"/>
      <c r="I19" s="22"/>
      <c r="J19" s="33"/>
      <c r="K19" s="34"/>
      <c r="L19" s="35"/>
      <c r="M19" s="51"/>
      <c r="N19" s="52"/>
      <c r="O19" s="95"/>
      <c r="P19" s="94">
        <f t="shared" si="0"/>
        <v>1689</v>
      </c>
    </row>
    <row r="20" spans="1:16" ht="15.75" x14ac:dyDescent="0.25">
      <c r="A20" s="93">
        <v>45491</v>
      </c>
      <c r="B20" s="3"/>
      <c r="C20" s="8"/>
      <c r="D20" s="8"/>
      <c r="E20" s="6"/>
      <c r="F20" s="17"/>
      <c r="G20" s="17"/>
      <c r="H20" s="21"/>
      <c r="I20" s="22"/>
      <c r="J20" s="33"/>
      <c r="K20" s="34"/>
      <c r="L20" s="35"/>
      <c r="M20" s="51"/>
      <c r="N20" s="52"/>
      <c r="O20" s="58"/>
      <c r="P20" s="94">
        <f t="shared" si="0"/>
        <v>0</v>
      </c>
    </row>
    <row r="21" spans="1:16" ht="15.75" x14ac:dyDescent="0.25">
      <c r="A21" s="93">
        <v>45492</v>
      </c>
      <c r="B21" s="3"/>
      <c r="C21" s="4"/>
      <c r="D21" s="4"/>
      <c r="E21" s="6"/>
      <c r="F21" s="17"/>
      <c r="G21" s="17"/>
      <c r="H21" s="21"/>
      <c r="I21" s="22"/>
      <c r="J21" s="33"/>
      <c r="K21" s="34"/>
      <c r="L21" s="35"/>
      <c r="M21" s="51"/>
      <c r="N21" s="52"/>
      <c r="O21" s="58"/>
      <c r="P21" s="94">
        <f t="shared" si="0"/>
        <v>0</v>
      </c>
    </row>
    <row r="22" spans="1:16" ht="15.75" x14ac:dyDescent="0.25">
      <c r="A22" s="93">
        <v>45493</v>
      </c>
      <c r="B22" s="3"/>
      <c r="C22" s="4"/>
      <c r="D22" s="4"/>
      <c r="E22" s="6"/>
      <c r="F22" s="17"/>
      <c r="G22" s="17"/>
      <c r="H22" s="21"/>
      <c r="I22" s="22"/>
      <c r="J22" s="33"/>
      <c r="K22" s="34"/>
      <c r="L22" s="35"/>
      <c r="M22" s="51"/>
      <c r="N22" s="52"/>
      <c r="O22" s="52"/>
      <c r="P22" s="94">
        <f t="shared" si="0"/>
        <v>0</v>
      </c>
    </row>
    <row r="23" spans="1:16" ht="15.75" x14ac:dyDescent="0.25">
      <c r="A23" s="93">
        <v>45494</v>
      </c>
      <c r="B23" s="3"/>
      <c r="C23" s="4"/>
      <c r="D23" s="4"/>
      <c r="E23" s="6"/>
      <c r="F23" s="17"/>
      <c r="G23" s="17"/>
      <c r="H23" s="21"/>
      <c r="I23" s="22"/>
      <c r="J23" s="33"/>
      <c r="K23" s="34"/>
      <c r="L23" s="35"/>
      <c r="M23" s="51"/>
      <c r="N23" s="52"/>
      <c r="O23" s="52"/>
      <c r="P23" s="94">
        <f t="shared" si="0"/>
        <v>0</v>
      </c>
    </row>
    <row r="24" spans="1:16" ht="15.75" x14ac:dyDescent="0.25">
      <c r="A24" s="93">
        <v>45495</v>
      </c>
      <c r="B24" s="3"/>
      <c r="C24" s="4"/>
      <c r="D24" s="4"/>
      <c r="E24" s="6">
        <v>1048</v>
      </c>
      <c r="F24" s="17"/>
      <c r="G24" s="17"/>
      <c r="H24" s="21"/>
      <c r="I24" s="22"/>
      <c r="J24" s="33"/>
      <c r="K24" s="34"/>
      <c r="L24" s="35"/>
      <c r="M24" s="51"/>
      <c r="N24" s="52"/>
      <c r="O24" s="52"/>
      <c r="P24" s="94">
        <f t="shared" si="0"/>
        <v>1048</v>
      </c>
    </row>
    <row r="25" spans="1:16" ht="15.75" x14ac:dyDescent="0.25">
      <c r="A25" s="93">
        <v>45496</v>
      </c>
      <c r="B25" s="3"/>
      <c r="C25" s="4"/>
      <c r="D25" s="4"/>
      <c r="E25" s="6">
        <v>880</v>
      </c>
      <c r="F25" s="17"/>
      <c r="G25" s="17">
        <v>550</v>
      </c>
      <c r="H25" s="21"/>
      <c r="I25" s="22"/>
      <c r="J25" s="33"/>
      <c r="K25" s="41">
        <v>3167</v>
      </c>
      <c r="L25" s="35"/>
      <c r="M25" s="60"/>
      <c r="N25" s="61"/>
      <c r="O25" s="61"/>
      <c r="P25" s="94">
        <f t="shared" si="0"/>
        <v>4597</v>
      </c>
    </row>
    <row r="26" spans="1:16" ht="15.75" x14ac:dyDescent="0.25">
      <c r="A26" s="93">
        <v>45497</v>
      </c>
      <c r="B26" s="3"/>
      <c r="C26" s="4"/>
      <c r="D26" s="4"/>
      <c r="E26" s="6"/>
      <c r="F26" s="17"/>
      <c r="G26" s="17"/>
      <c r="H26" s="21"/>
      <c r="I26" s="22"/>
      <c r="J26" s="33"/>
      <c r="K26" s="41"/>
      <c r="L26" s="35"/>
      <c r="M26" s="60"/>
      <c r="N26" s="61"/>
      <c r="O26" s="61"/>
      <c r="P26" s="94">
        <f t="shared" si="0"/>
        <v>0</v>
      </c>
    </row>
    <row r="27" spans="1:16" ht="15.75" x14ac:dyDescent="0.25">
      <c r="A27" s="93">
        <v>45498</v>
      </c>
      <c r="B27" s="3"/>
      <c r="C27" s="4"/>
      <c r="D27" s="4"/>
      <c r="E27" s="17">
        <v>1100</v>
      </c>
      <c r="F27" s="17"/>
      <c r="G27" s="17"/>
      <c r="H27" s="21"/>
      <c r="I27" s="22"/>
      <c r="J27" s="42"/>
      <c r="K27" s="34"/>
      <c r="L27" s="35"/>
      <c r="M27" s="51"/>
      <c r="N27" s="52"/>
      <c r="O27" s="58"/>
      <c r="P27" s="94">
        <f t="shared" si="0"/>
        <v>1100</v>
      </c>
    </row>
    <row r="28" spans="1:16" ht="15.75" x14ac:dyDescent="0.25">
      <c r="A28" s="93">
        <v>45499</v>
      </c>
      <c r="B28" s="3"/>
      <c r="C28" s="4"/>
      <c r="D28" s="4"/>
      <c r="E28" s="6">
        <v>1084</v>
      </c>
      <c r="F28" s="17"/>
      <c r="G28" s="17"/>
      <c r="H28" s="21"/>
      <c r="I28" s="22"/>
      <c r="J28" s="33"/>
      <c r="K28" s="34"/>
      <c r="L28" s="35"/>
      <c r="M28" s="51"/>
      <c r="N28" s="52"/>
      <c r="O28" s="58"/>
      <c r="P28" s="94">
        <f t="shared" si="0"/>
        <v>1084</v>
      </c>
    </row>
    <row r="29" spans="1:16" ht="15.75" x14ac:dyDescent="0.25">
      <c r="A29" s="93">
        <v>45500</v>
      </c>
      <c r="B29" s="3"/>
      <c r="C29" s="4"/>
      <c r="D29" s="4"/>
      <c r="E29" s="6"/>
      <c r="F29" s="17"/>
      <c r="G29" s="17"/>
      <c r="H29" s="21"/>
      <c r="I29" s="22"/>
      <c r="J29" s="33"/>
      <c r="K29" s="34"/>
      <c r="L29" s="35"/>
      <c r="M29" s="51"/>
      <c r="N29" s="52"/>
      <c r="O29" s="58"/>
      <c r="P29" s="94">
        <f t="shared" si="0"/>
        <v>0</v>
      </c>
    </row>
    <row r="30" spans="1:16" ht="15.75" x14ac:dyDescent="0.25">
      <c r="A30" s="93">
        <v>45501</v>
      </c>
      <c r="B30" s="3"/>
      <c r="C30" s="4"/>
      <c r="D30" s="4"/>
      <c r="E30" s="6"/>
      <c r="F30" s="17"/>
      <c r="G30" s="17"/>
      <c r="H30" s="21"/>
      <c r="I30" s="22"/>
      <c r="J30" s="33"/>
      <c r="K30" s="34"/>
      <c r="L30" s="35"/>
      <c r="M30" s="51"/>
      <c r="N30" s="52"/>
      <c r="O30" s="58"/>
      <c r="P30" s="94">
        <f t="shared" si="0"/>
        <v>0</v>
      </c>
    </row>
    <row r="31" spans="1:16" ht="15.75" x14ac:dyDescent="0.25">
      <c r="A31" s="93">
        <v>45502</v>
      </c>
      <c r="B31" s="9"/>
      <c r="C31" s="10"/>
      <c r="D31" s="10"/>
      <c r="E31" s="6"/>
      <c r="F31" s="17"/>
      <c r="G31" s="17"/>
      <c r="H31" s="27"/>
      <c r="I31" s="28"/>
      <c r="J31" s="43"/>
      <c r="K31" s="44">
        <v>1693</v>
      </c>
      <c r="L31" s="45"/>
      <c r="M31" s="62"/>
      <c r="N31" s="63"/>
      <c r="O31" s="58"/>
      <c r="P31" s="94">
        <f t="shared" si="0"/>
        <v>1693</v>
      </c>
    </row>
    <row r="32" spans="1:16" ht="15.75" x14ac:dyDescent="0.25">
      <c r="A32" s="93">
        <v>45503</v>
      </c>
      <c r="B32" s="11"/>
      <c r="C32" s="12"/>
      <c r="D32" s="12"/>
      <c r="E32" s="6"/>
      <c r="F32" s="17"/>
      <c r="G32" s="17"/>
      <c r="H32" s="29"/>
      <c r="I32" s="30"/>
      <c r="J32" s="46"/>
      <c r="K32" s="98"/>
      <c r="L32" s="47"/>
      <c r="M32" s="64"/>
      <c r="N32" s="65"/>
      <c r="O32" s="66"/>
      <c r="P32" s="94">
        <f t="shared" si="0"/>
        <v>0</v>
      </c>
    </row>
    <row r="33" spans="1:16" ht="15.75" x14ac:dyDescent="0.25">
      <c r="A33" s="93">
        <v>45504</v>
      </c>
      <c r="B33" s="11"/>
      <c r="C33" s="12"/>
      <c r="D33" s="12"/>
      <c r="E33" s="6"/>
      <c r="F33" s="17"/>
      <c r="G33" s="17"/>
      <c r="H33" s="29"/>
      <c r="I33" s="30"/>
      <c r="J33" s="46"/>
      <c r="K33" s="98"/>
      <c r="L33" s="47"/>
      <c r="M33" s="64"/>
      <c r="N33" s="65"/>
      <c r="O33" s="66"/>
      <c r="P33" s="94">
        <f t="shared" si="0"/>
        <v>0</v>
      </c>
    </row>
    <row r="34" spans="1:16" ht="16.5" thickBot="1" x14ac:dyDescent="0.3">
      <c r="A34" s="93"/>
      <c r="B34" s="96">
        <f t="shared" ref="B34:M34" si="1">+SUM(B3:B33)</f>
        <v>0</v>
      </c>
      <c r="C34" s="96">
        <f t="shared" si="1"/>
        <v>0</v>
      </c>
      <c r="D34" s="96">
        <f t="shared" si="1"/>
        <v>0</v>
      </c>
      <c r="E34" s="96">
        <f t="shared" si="1"/>
        <v>14484</v>
      </c>
      <c r="F34" s="96">
        <f t="shared" si="1"/>
        <v>0</v>
      </c>
      <c r="G34" s="96">
        <f t="shared" si="1"/>
        <v>3619</v>
      </c>
      <c r="H34" s="96">
        <f t="shared" si="1"/>
        <v>0</v>
      </c>
      <c r="I34" s="96">
        <f t="shared" si="1"/>
        <v>0</v>
      </c>
      <c r="J34" s="96">
        <f t="shared" si="1"/>
        <v>0</v>
      </c>
      <c r="K34" s="96">
        <f t="shared" si="1"/>
        <v>6916</v>
      </c>
      <c r="L34" s="96">
        <f t="shared" si="1"/>
        <v>10706</v>
      </c>
      <c r="M34" s="96">
        <f t="shared" si="1"/>
        <v>0</v>
      </c>
      <c r="N34" s="96">
        <f>+SUM(N3:N33)</f>
        <v>0</v>
      </c>
      <c r="O34" s="96">
        <f t="shared" ref="O34" si="2">+SUM(O3:O33)</f>
        <v>0</v>
      </c>
      <c r="P34" s="96">
        <f>+SUM(P3:P33)</f>
        <v>35725</v>
      </c>
    </row>
  </sheetData>
  <mergeCells count="7">
    <mergeCell ref="P1:P2"/>
    <mergeCell ref="A1:A2"/>
    <mergeCell ref="B1:E1"/>
    <mergeCell ref="F1:G1"/>
    <mergeCell ref="H1:I1"/>
    <mergeCell ref="J1:L1"/>
    <mergeCell ref="M1:O1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3E3D7-8C5E-4E8E-BBF9-F1FF765F89CD}">
  <dimension ref="A1:P34"/>
  <sheetViews>
    <sheetView zoomScale="85" zoomScaleNormal="85" workbookViewId="0">
      <pane xSplit="1" topLeftCell="B1" activePane="topRight" state="frozen"/>
      <selection pane="topRight" activeCell="G33" sqref="G33"/>
    </sheetView>
  </sheetViews>
  <sheetFormatPr baseColWidth="10" defaultRowHeight="15" x14ac:dyDescent="0.25"/>
  <sheetData>
    <row r="1" spans="1:16" ht="15.75" thickBot="1" x14ac:dyDescent="0.3">
      <c r="A1" s="103" t="s">
        <v>0</v>
      </c>
      <c r="B1" s="105" t="s">
        <v>1</v>
      </c>
      <c r="C1" s="106"/>
      <c r="D1" s="106"/>
      <c r="E1" s="107"/>
      <c r="F1" s="108" t="s">
        <v>2</v>
      </c>
      <c r="G1" s="109"/>
      <c r="H1" s="110" t="s">
        <v>3</v>
      </c>
      <c r="I1" s="111"/>
      <c r="J1" s="112" t="s">
        <v>4</v>
      </c>
      <c r="K1" s="113"/>
      <c r="L1" s="114"/>
      <c r="M1" s="115" t="s">
        <v>5</v>
      </c>
      <c r="N1" s="116"/>
      <c r="O1" s="117"/>
      <c r="P1" s="101" t="s">
        <v>6</v>
      </c>
    </row>
    <row r="2" spans="1:16" ht="29.25" thickBot="1" x14ac:dyDescent="0.3">
      <c r="A2" s="104"/>
      <c r="B2" s="79" t="s">
        <v>7</v>
      </c>
      <c r="C2" s="92" t="s">
        <v>8</v>
      </c>
      <c r="D2" s="80" t="s">
        <v>9</v>
      </c>
      <c r="E2" s="81" t="s">
        <v>10</v>
      </c>
      <c r="F2" s="82" t="s">
        <v>11</v>
      </c>
      <c r="G2" s="83" t="s">
        <v>12</v>
      </c>
      <c r="H2" s="84" t="s">
        <v>10</v>
      </c>
      <c r="I2" s="85" t="s">
        <v>13</v>
      </c>
      <c r="J2" s="86" t="s">
        <v>14</v>
      </c>
      <c r="K2" s="87" t="s">
        <v>15</v>
      </c>
      <c r="L2" s="88" t="s">
        <v>16</v>
      </c>
      <c r="M2" s="89" t="s">
        <v>14</v>
      </c>
      <c r="N2" s="90" t="s">
        <v>15</v>
      </c>
      <c r="O2" s="91" t="s">
        <v>16</v>
      </c>
      <c r="P2" s="102"/>
    </row>
    <row r="3" spans="1:16" ht="15.75" x14ac:dyDescent="0.25">
      <c r="A3" s="93">
        <v>45505</v>
      </c>
      <c r="B3" s="67"/>
      <c r="C3" s="68"/>
      <c r="D3" s="68"/>
      <c r="E3" s="6"/>
      <c r="F3" s="69"/>
      <c r="G3" s="70"/>
      <c r="H3" s="71"/>
      <c r="I3" s="72"/>
      <c r="J3" s="73"/>
      <c r="K3" s="74"/>
      <c r="L3" s="75"/>
      <c r="M3" s="76"/>
      <c r="N3" s="77"/>
      <c r="O3" s="78"/>
      <c r="P3" s="94">
        <f>+SUM(B3:O3)</f>
        <v>0</v>
      </c>
    </row>
    <row r="4" spans="1:16" ht="15.75" x14ac:dyDescent="0.25">
      <c r="A4" s="93">
        <v>45506</v>
      </c>
      <c r="B4" s="1"/>
      <c r="C4" s="2"/>
      <c r="D4" s="2"/>
      <c r="E4" s="6"/>
      <c r="F4" s="13"/>
      <c r="G4" s="14"/>
      <c r="H4" s="19"/>
      <c r="I4" s="20"/>
      <c r="J4" s="31"/>
      <c r="K4" s="32"/>
      <c r="L4" s="99"/>
      <c r="M4" s="48"/>
      <c r="N4" s="49"/>
      <c r="O4" s="50"/>
      <c r="P4" s="94">
        <f t="shared" ref="P4:P33" si="0">+SUM(B4:O4)</f>
        <v>0</v>
      </c>
    </row>
    <row r="5" spans="1:16" ht="15.75" x14ac:dyDescent="0.25">
      <c r="A5" s="93">
        <v>45507</v>
      </c>
      <c r="B5" s="3"/>
      <c r="C5" s="4"/>
      <c r="D5" s="4"/>
      <c r="E5" s="6"/>
      <c r="F5" s="15"/>
      <c r="G5" s="16"/>
      <c r="H5" s="21"/>
      <c r="I5" s="22"/>
      <c r="J5" s="33"/>
      <c r="K5" s="34"/>
      <c r="L5" s="35"/>
      <c r="M5" s="51"/>
      <c r="N5" s="52"/>
      <c r="O5" s="53"/>
      <c r="P5" s="94">
        <f t="shared" si="0"/>
        <v>0</v>
      </c>
    </row>
    <row r="6" spans="1:16" ht="15.75" x14ac:dyDescent="0.25">
      <c r="A6" s="93">
        <v>45508</v>
      </c>
      <c r="B6" s="3"/>
      <c r="C6" s="4"/>
      <c r="D6" s="4"/>
      <c r="E6" s="6"/>
      <c r="F6" s="15"/>
      <c r="G6" s="16"/>
      <c r="H6" s="21"/>
      <c r="I6" s="22"/>
      <c r="J6" s="33"/>
      <c r="K6" s="34"/>
      <c r="L6" s="35"/>
      <c r="M6" s="51"/>
      <c r="N6" s="52"/>
      <c r="O6" s="54"/>
      <c r="P6" s="94">
        <f t="shared" si="0"/>
        <v>0</v>
      </c>
    </row>
    <row r="7" spans="1:16" ht="15.75" x14ac:dyDescent="0.25">
      <c r="A7" s="93">
        <v>45509</v>
      </c>
      <c r="B7" s="5"/>
      <c r="C7" s="6"/>
      <c r="D7" s="6"/>
      <c r="E7" s="6"/>
      <c r="F7" s="17"/>
      <c r="G7" s="18"/>
      <c r="H7" s="23"/>
      <c r="I7" s="24"/>
      <c r="J7" s="36"/>
      <c r="K7" s="37"/>
      <c r="L7" s="38"/>
      <c r="M7" s="55"/>
      <c r="N7" s="56"/>
      <c r="O7" s="57"/>
      <c r="P7" s="94">
        <f t="shared" si="0"/>
        <v>0</v>
      </c>
    </row>
    <row r="8" spans="1:16" ht="15.75" x14ac:dyDescent="0.25">
      <c r="A8" s="93">
        <v>45510</v>
      </c>
      <c r="B8" s="5"/>
      <c r="C8" s="6"/>
      <c r="D8" s="6"/>
      <c r="E8" s="6"/>
      <c r="F8" s="17"/>
      <c r="G8" s="18"/>
      <c r="H8" s="23"/>
      <c r="I8" s="24"/>
      <c r="J8" s="36"/>
      <c r="K8" s="37"/>
      <c r="L8" s="38"/>
      <c r="M8" s="55"/>
      <c r="N8" s="56"/>
      <c r="O8" s="57"/>
      <c r="P8" s="94">
        <f t="shared" si="0"/>
        <v>0</v>
      </c>
    </row>
    <row r="9" spans="1:16" ht="15.75" x14ac:dyDescent="0.25">
      <c r="A9" s="93">
        <v>45511</v>
      </c>
      <c r="B9" s="7"/>
      <c r="C9" s="6"/>
      <c r="D9" s="6"/>
      <c r="E9" s="6"/>
      <c r="F9" s="17"/>
      <c r="G9" s="18"/>
      <c r="H9" s="25"/>
      <c r="I9" s="26"/>
      <c r="J9" s="39"/>
      <c r="K9" s="37"/>
      <c r="L9" s="38"/>
      <c r="M9" s="55"/>
      <c r="N9" s="56"/>
      <c r="O9" s="58"/>
      <c r="P9" s="94">
        <f t="shared" si="0"/>
        <v>0</v>
      </c>
    </row>
    <row r="10" spans="1:16" ht="15.75" x14ac:dyDescent="0.25">
      <c r="A10" s="93">
        <v>45512</v>
      </c>
      <c r="B10" s="3"/>
      <c r="C10" s="4"/>
      <c r="D10" s="4"/>
      <c r="E10" s="6"/>
      <c r="F10" s="17"/>
      <c r="G10" s="17"/>
      <c r="H10" s="21"/>
      <c r="I10" s="22"/>
      <c r="J10" s="33"/>
      <c r="K10" s="37"/>
      <c r="L10" s="100"/>
      <c r="M10" s="55"/>
      <c r="N10" s="56"/>
      <c r="O10" s="56"/>
      <c r="P10" s="94">
        <f t="shared" si="0"/>
        <v>0</v>
      </c>
    </row>
    <row r="11" spans="1:16" ht="15.75" x14ac:dyDescent="0.25">
      <c r="A11" s="93">
        <v>45513</v>
      </c>
      <c r="B11" s="3"/>
      <c r="C11" s="4"/>
      <c r="D11" s="4"/>
      <c r="E11" s="6"/>
      <c r="F11" s="17"/>
      <c r="G11" s="17"/>
      <c r="H11" s="21"/>
      <c r="I11" s="22"/>
      <c r="J11" s="33"/>
      <c r="K11" s="37"/>
      <c r="L11" s="38"/>
      <c r="M11" s="55"/>
      <c r="N11" s="56"/>
      <c r="O11" s="56"/>
      <c r="P11" s="94">
        <f t="shared" si="0"/>
        <v>0</v>
      </c>
    </row>
    <row r="12" spans="1:16" ht="15.75" x14ac:dyDescent="0.25">
      <c r="A12" s="93">
        <v>45514</v>
      </c>
      <c r="B12" s="3"/>
      <c r="C12" s="4"/>
      <c r="D12" s="4"/>
      <c r="E12" s="6"/>
      <c r="F12" s="17"/>
      <c r="G12" s="17"/>
      <c r="H12" s="21"/>
      <c r="I12" s="22"/>
      <c r="J12" s="33"/>
      <c r="K12" s="37"/>
      <c r="L12" s="40"/>
      <c r="M12" s="55"/>
      <c r="N12" s="56"/>
      <c r="O12" s="58"/>
      <c r="P12" s="94">
        <f t="shared" si="0"/>
        <v>0</v>
      </c>
    </row>
    <row r="13" spans="1:16" ht="15.75" x14ac:dyDescent="0.25">
      <c r="A13" s="93">
        <v>45515</v>
      </c>
      <c r="B13" s="3"/>
      <c r="C13" s="4"/>
      <c r="D13" s="4"/>
      <c r="E13" s="6"/>
      <c r="F13" s="17"/>
      <c r="G13" s="17"/>
      <c r="H13" s="21"/>
      <c r="I13" s="22"/>
      <c r="J13" s="33"/>
      <c r="K13" s="37"/>
      <c r="L13" s="35"/>
      <c r="M13" s="55"/>
      <c r="N13" s="59"/>
      <c r="O13" s="58"/>
      <c r="P13" s="94">
        <f t="shared" si="0"/>
        <v>0</v>
      </c>
    </row>
    <row r="14" spans="1:16" ht="15.75" x14ac:dyDescent="0.25">
      <c r="A14" s="93">
        <v>45516</v>
      </c>
      <c r="B14" s="3"/>
      <c r="C14" s="4"/>
      <c r="D14" s="4"/>
      <c r="E14" s="6"/>
      <c r="F14" s="17"/>
      <c r="G14" s="17"/>
      <c r="H14" s="21"/>
      <c r="I14" s="97"/>
      <c r="J14" s="33"/>
      <c r="K14" s="37"/>
      <c r="L14" s="35"/>
      <c r="M14" s="55"/>
      <c r="N14" s="59"/>
      <c r="O14" s="95"/>
      <c r="P14" s="94">
        <f t="shared" si="0"/>
        <v>0</v>
      </c>
    </row>
    <row r="15" spans="1:16" ht="15.75" x14ac:dyDescent="0.25">
      <c r="A15" s="93">
        <v>45517</v>
      </c>
      <c r="B15" s="3"/>
      <c r="C15" s="4"/>
      <c r="D15" s="4"/>
      <c r="E15" s="6"/>
      <c r="F15" s="17"/>
      <c r="G15" s="17"/>
      <c r="H15" s="21"/>
      <c r="I15" s="22"/>
      <c r="J15" s="33"/>
      <c r="K15" s="37"/>
      <c r="L15" s="35">
        <v>3550</v>
      </c>
      <c r="M15" s="55"/>
      <c r="N15" s="59"/>
      <c r="O15" s="58"/>
      <c r="P15" s="94">
        <f t="shared" si="0"/>
        <v>3550</v>
      </c>
    </row>
    <row r="16" spans="1:16" ht="15.75" x14ac:dyDescent="0.25">
      <c r="A16" s="93">
        <v>45518</v>
      </c>
      <c r="B16" s="3"/>
      <c r="C16" s="4"/>
      <c r="D16" s="4"/>
      <c r="E16" s="6"/>
      <c r="F16" s="17"/>
      <c r="G16" s="17"/>
      <c r="H16" s="21"/>
      <c r="I16" s="22"/>
      <c r="J16" s="33"/>
      <c r="K16" s="37"/>
      <c r="L16" s="35"/>
      <c r="M16" s="55"/>
      <c r="N16" s="59"/>
      <c r="O16" s="58"/>
      <c r="P16" s="94">
        <f t="shared" si="0"/>
        <v>0</v>
      </c>
    </row>
    <row r="17" spans="1:16" ht="15.75" x14ac:dyDescent="0.25">
      <c r="A17" s="93">
        <v>45519</v>
      </c>
      <c r="B17" s="3"/>
      <c r="C17" s="4"/>
      <c r="D17" s="4"/>
      <c r="E17" s="6">
        <v>996</v>
      </c>
      <c r="F17" s="17"/>
      <c r="G17" s="17">
        <v>680</v>
      </c>
      <c r="H17" s="21"/>
      <c r="I17" s="22"/>
      <c r="J17" s="33"/>
      <c r="K17" s="37"/>
      <c r="L17" s="35">
        <v>3040</v>
      </c>
      <c r="M17" s="55"/>
      <c r="N17" s="59"/>
      <c r="O17" s="58"/>
      <c r="P17" s="94">
        <f t="shared" si="0"/>
        <v>4716</v>
      </c>
    </row>
    <row r="18" spans="1:16" ht="15.75" x14ac:dyDescent="0.25">
      <c r="A18" s="93">
        <v>45520</v>
      </c>
      <c r="B18" s="3"/>
      <c r="C18" s="4"/>
      <c r="D18" s="4"/>
      <c r="E18" s="6">
        <v>926</v>
      </c>
      <c r="F18" s="17"/>
      <c r="G18" s="17"/>
      <c r="H18" s="21"/>
      <c r="I18" s="22"/>
      <c r="J18" s="33"/>
      <c r="K18" s="34"/>
      <c r="L18" s="35"/>
      <c r="M18" s="51"/>
      <c r="N18" s="52"/>
      <c r="O18" s="58"/>
      <c r="P18" s="94">
        <f t="shared" si="0"/>
        <v>926</v>
      </c>
    </row>
    <row r="19" spans="1:16" ht="15.75" x14ac:dyDescent="0.25">
      <c r="A19" s="93">
        <v>45521</v>
      </c>
      <c r="B19" s="3"/>
      <c r="C19" s="4"/>
      <c r="D19" s="4"/>
      <c r="E19" s="6"/>
      <c r="F19" s="17"/>
      <c r="G19" s="17"/>
      <c r="H19" s="21"/>
      <c r="I19" s="22"/>
      <c r="J19" s="33"/>
      <c r="K19" s="34"/>
      <c r="L19" s="35"/>
      <c r="M19" s="51"/>
      <c r="N19" s="52"/>
      <c r="O19" s="95"/>
      <c r="P19" s="94">
        <f t="shared" si="0"/>
        <v>0</v>
      </c>
    </row>
    <row r="20" spans="1:16" ht="15.75" x14ac:dyDescent="0.25">
      <c r="A20" s="93">
        <v>45522</v>
      </c>
      <c r="B20" s="3"/>
      <c r="C20" s="8"/>
      <c r="D20" s="8"/>
      <c r="E20" s="6"/>
      <c r="F20" s="17"/>
      <c r="G20" s="17"/>
      <c r="H20" s="21"/>
      <c r="I20" s="22"/>
      <c r="J20" s="33"/>
      <c r="K20" s="34"/>
      <c r="L20" s="35"/>
      <c r="M20" s="51"/>
      <c r="N20" s="52"/>
      <c r="O20" s="58"/>
      <c r="P20" s="94">
        <f t="shared" si="0"/>
        <v>0</v>
      </c>
    </row>
    <row r="21" spans="1:16" ht="15.75" x14ac:dyDescent="0.25">
      <c r="A21" s="93">
        <v>45523</v>
      </c>
      <c r="B21" s="3"/>
      <c r="C21" s="4"/>
      <c r="D21" s="4"/>
      <c r="E21" s="6">
        <v>1086</v>
      </c>
      <c r="F21" s="17"/>
      <c r="G21" s="17"/>
      <c r="H21" s="21"/>
      <c r="I21" s="22"/>
      <c r="J21" s="33"/>
      <c r="K21" s="34"/>
      <c r="L21" s="35"/>
      <c r="M21" s="51"/>
      <c r="N21" s="52"/>
      <c r="O21" s="58"/>
      <c r="P21" s="94">
        <f t="shared" si="0"/>
        <v>1086</v>
      </c>
    </row>
    <row r="22" spans="1:16" ht="15.75" x14ac:dyDescent="0.25">
      <c r="A22" s="93">
        <v>45524</v>
      </c>
      <c r="B22" s="3"/>
      <c r="C22" s="4"/>
      <c r="D22" s="4"/>
      <c r="E22" s="6"/>
      <c r="F22" s="17"/>
      <c r="G22" s="17"/>
      <c r="H22" s="21"/>
      <c r="I22" s="22"/>
      <c r="J22" s="33"/>
      <c r="K22" s="34">
        <v>1170</v>
      </c>
      <c r="L22" s="35"/>
      <c r="M22" s="51"/>
      <c r="N22" s="52"/>
      <c r="O22" s="52"/>
      <c r="P22" s="94">
        <f t="shared" si="0"/>
        <v>1170</v>
      </c>
    </row>
    <row r="23" spans="1:16" ht="15.75" x14ac:dyDescent="0.25">
      <c r="A23" s="93">
        <v>45525</v>
      </c>
      <c r="B23" s="3"/>
      <c r="C23" s="4"/>
      <c r="D23" s="4"/>
      <c r="E23" s="6"/>
      <c r="F23" s="17"/>
      <c r="G23" s="17"/>
      <c r="H23" s="21"/>
      <c r="I23" s="22"/>
      <c r="J23" s="33"/>
      <c r="K23" s="34"/>
      <c r="L23" s="35"/>
      <c r="M23" s="51"/>
      <c r="N23" s="52"/>
      <c r="O23" s="52"/>
      <c r="P23" s="94">
        <f t="shared" si="0"/>
        <v>0</v>
      </c>
    </row>
    <row r="24" spans="1:16" ht="15.75" x14ac:dyDescent="0.25">
      <c r="A24" s="93">
        <v>45526</v>
      </c>
      <c r="B24" s="3"/>
      <c r="C24" s="4"/>
      <c r="D24" s="4"/>
      <c r="E24" s="6">
        <v>986</v>
      </c>
      <c r="F24" s="17"/>
      <c r="G24" s="17">
        <v>500</v>
      </c>
      <c r="H24" s="21"/>
      <c r="I24" s="22"/>
      <c r="J24" s="33"/>
      <c r="K24" s="34"/>
      <c r="L24" s="35"/>
      <c r="M24" s="51"/>
      <c r="N24" s="52"/>
      <c r="O24" s="52"/>
      <c r="P24" s="94">
        <f t="shared" si="0"/>
        <v>1486</v>
      </c>
    </row>
    <row r="25" spans="1:16" ht="15.75" x14ac:dyDescent="0.25">
      <c r="A25" s="93">
        <v>45527</v>
      </c>
      <c r="B25" s="3"/>
      <c r="C25" s="4"/>
      <c r="D25" s="4"/>
      <c r="E25" s="6"/>
      <c r="F25" s="17"/>
      <c r="G25" s="17"/>
      <c r="H25" s="21"/>
      <c r="I25" s="22"/>
      <c r="J25" s="33"/>
      <c r="K25" s="41"/>
      <c r="L25" s="35"/>
      <c r="M25" s="60"/>
      <c r="N25" s="61"/>
      <c r="O25" s="61"/>
      <c r="P25" s="94">
        <f t="shared" si="0"/>
        <v>0</v>
      </c>
    </row>
    <row r="26" spans="1:16" ht="15.75" x14ac:dyDescent="0.25">
      <c r="A26" s="93">
        <v>45528</v>
      </c>
      <c r="B26" s="3"/>
      <c r="C26" s="4"/>
      <c r="D26" s="4"/>
      <c r="E26" s="6"/>
      <c r="F26" s="17"/>
      <c r="G26" s="17"/>
      <c r="H26" s="21"/>
      <c r="I26" s="22"/>
      <c r="J26" s="33"/>
      <c r="K26" s="41"/>
      <c r="L26" s="35"/>
      <c r="M26" s="60"/>
      <c r="N26" s="61"/>
      <c r="O26" s="61"/>
      <c r="P26" s="94">
        <f t="shared" si="0"/>
        <v>0</v>
      </c>
    </row>
    <row r="27" spans="1:16" ht="15.75" x14ac:dyDescent="0.25">
      <c r="A27" s="93">
        <v>45529</v>
      </c>
      <c r="B27" s="3"/>
      <c r="C27" s="4"/>
      <c r="D27" s="4"/>
      <c r="E27" s="6"/>
      <c r="F27" s="17"/>
      <c r="G27" s="17"/>
      <c r="H27" s="21"/>
      <c r="I27" s="22"/>
      <c r="J27" s="42"/>
      <c r="K27" s="34"/>
      <c r="L27" s="35"/>
      <c r="M27" s="51"/>
      <c r="N27" s="52"/>
      <c r="O27" s="58"/>
      <c r="P27" s="94">
        <f t="shared" si="0"/>
        <v>0</v>
      </c>
    </row>
    <row r="28" spans="1:16" ht="15.75" x14ac:dyDescent="0.25">
      <c r="A28" s="93">
        <v>45530</v>
      </c>
      <c r="B28" s="3"/>
      <c r="C28" s="4"/>
      <c r="D28" s="4"/>
      <c r="E28" s="6"/>
      <c r="F28" s="17"/>
      <c r="G28" s="17">
        <v>713</v>
      </c>
      <c r="H28" s="21"/>
      <c r="I28" s="22"/>
      <c r="J28" s="33"/>
      <c r="K28" s="34"/>
      <c r="L28" s="35"/>
      <c r="M28" s="51"/>
      <c r="N28" s="52"/>
      <c r="O28" s="58"/>
      <c r="P28" s="94">
        <f t="shared" si="0"/>
        <v>713</v>
      </c>
    </row>
    <row r="29" spans="1:16" ht="15.75" x14ac:dyDescent="0.25">
      <c r="A29" s="93">
        <v>45531</v>
      </c>
      <c r="B29" s="3"/>
      <c r="C29" s="4"/>
      <c r="D29" s="4"/>
      <c r="E29" s="6">
        <v>967</v>
      </c>
      <c r="F29" s="17"/>
      <c r="G29" s="17"/>
      <c r="H29" s="21"/>
      <c r="I29" s="22"/>
      <c r="J29" s="33"/>
      <c r="K29" s="34"/>
      <c r="L29" s="35">
        <v>4855</v>
      </c>
      <c r="M29" s="51"/>
      <c r="N29" s="52"/>
      <c r="O29" s="58"/>
      <c r="P29" s="94">
        <f t="shared" si="0"/>
        <v>5822</v>
      </c>
    </row>
    <row r="30" spans="1:16" ht="15.75" x14ac:dyDescent="0.25">
      <c r="A30" s="93">
        <v>45532</v>
      </c>
      <c r="B30" s="3"/>
      <c r="C30" s="4"/>
      <c r="D30" s="4"/>
      <c r="E30" s="6">
        <v>1982</v>
      </c>
      <c r="F30" s="17"/>
      <c r="G30" s="17"/>
      <c r="H30" s="21"/>
      <c r="I30" s="22"/>
      <c r="J30" s="33"/>
      <c r="K30" s="34">
        <v>1072</v>
      </c>
      <c r="L30" s="35"/>
      <c r="M30" s="51"/>
      <c r="N30" s="52"/>
      <c r="O30" s="58"/>
      <c r="P30" s="94">
        <f t="shared" si="0"/>
        <v>3054</v>
      </c>
    </row>
    <row r="31" spans="1:16" ht="15.75" x14ac:dyDescent="0.25">
      <c r="A31" s="93">
        <v>45533</v>
      </c>
      <c r="B31" s="9"/>
      <c r="C31" s="10"/>
      <c r="D31" s="10"/>
      <c r="E31" s="6">
        <v>996</v>
      </c>
      <c r="F31" s="17"/>
      <c r="G31" s="17"/>
      <c r="H31" s="27"/>
      <c r="I31" s="28"/>
      <c r="J31" s="43"/>
      <c r="K31" s="44"/>
      <c r="L31" s="45"/>
      <c r="M31" s="62"/>
      <c r="N31" s="63"/>
      <c r="O31" s="58"/>
      <c r="P31" s="94">
        <f t="shared" si="0"/>
        <v>996</v>
      </c>
    </row>
    <row r="32" spans="1:16" ht="15.75" x14ac:dyDescent="0.25">
      <c r="A32" s="93">
        <v>45534</v>
      </c>
      <c r="B32" s="11"/>
      <c r="C32" s="12"/>
      <c r="D32" s="12"/>
      <c r="E32" s="6"/>
      <c r="F32" s="17"/>
      <c r="G32" s="17">
        <v>250</v>
      </c>
      <c r="H32" s="29"/>
      <c r="I32" s="30"/>
      <c r="J32" s="46"/>
      <c r="K32" s="98">
        <v>1170</v>
      </c>
      <c r="L32" s="47"/>
      <c r="M32" s="64"/>
      <c r="N32" s="65"/>
      <c r="O32" s="66"/>
      <c r="P32" s="94">
        <f t="shared" si="0"/>
        <v>1420</v>
      </c>
    </row>
    <row r="33" spans="1:16" ht="15.75" x14ac:dyDescent="0.25">
      <c r="A33" s="93">
        <v>45535</v>
      </c>
      <c r="B33" s="11"/>
      <c r="C33" s="12"/>
      <c r="D33" s="12"/>
      <c r="E33" s="6">
        <v>1022</v>
      </c>
      <c r="F33" s="17"/>
      <c r="G33" s="17"/>
      <c r="H33" s="29"/>
      <c r="I33" s="30"/>
      <c r="J33" s="46"/>
      <c r="K33" s="98">
        <v>279</v>
      </c>
      <c r="L33" s="47"/>
      <c r="M33" s="64"/>
      <c r="N33" s="65"/>
      <c r="O33" s="66"/>
      <c r="P33" s="94">
        <f t="shared" si="0"/>
        <v>1301</v>
      </c>
    </row>
    <row r="34" spans="1:16" ht="16.5" thickBot="1" x14ac:dyDescent="0.3">
      <c r="A34" s="93"/>
      <c r="B34" s="96">
        <f t="shared" ref="B34:M34" si="1">+SUM(B3:B33)</f>
        <v>0</v>
      </c>
      <c r="C34" s="96">
        <f t="shared" si="1"/>
        <v>0</v>
      </c>
      <c r="D34" s="96">
        <f t="shared" si="1"/>
        <v>0</v>
      </c>
      <c r="E34" s="96">
        <f t="shared" si="1"/>
        <v>8961</v>
      </c>
      <c r="F34" s="96">
        <f t="shared" si="1"/>
        <v>0</v>
      </c>
      <c r="G34" s="96">
        <f t="shared" si="1"/>
        <v>2143</v>
      </c>
      <c r="H34" s="96">
        <f t="shared" si="1"/>
        <v>0</v>
      </c>
      <c r="I34" s="96">
        <f t="shared" si="1"/>
        <v>0</v>
      </c>
      <c r="J34" s="96">
        <f t="shared" si="1"/>
        <v>0</v>
      </c>
      <c r="K34" s="96">
        <f t="shared" si="1"/>
        <v>3691</v>
      </c>
      <c r="L34" s="96">
        <f t="shared" si="1"/>
        <v>11445</v>
      </c>
      <c r="M34" s="96">
        <f t="shared" si="1"/>
        <v>0</v>
      </c>
      <c r="N34" s="96">
        <f>+SUM(N3:N33)</f>
        <v>0</v>
      </c>
      <c r="O34" s="96">
        <f t="shared" ref="O34" si="2">+SUM(O3:O33)</f>
        <v>0</v>
      </c>
      <c r="P34" s="96">
        <f>+SUM(P3:P33)</f>
        <v>26240</v>
      </c>
    </row>
  </sheetData>
  <mergeCells count="7">
    <mergeCell ref="P1:P2"/>
    <mergeCell ref="A1:A2"/>
    <mergeCell ref="B1:E1"/>
    <mergeCell ref="F1:G1"/>
    <mergeCell ref="H1:I1"/>
    <mergeCell ref="J1:L1"/>
    <mergeCell ref="M1:O1"/>
  </mergeCell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5AF92-1B70-48AB-BD3D-6B60F1C45B84}">
  <dimension ref="A1:P33"/>
  <sheetViews>
    <sheetView zoomScale="85" zoomScaleNormal="85" workbookViewId="0">
      <pane xSplit="1" topLeftCell="B1" activePane="topRight" state="frozen"/>
      <selection pane="topRight" activeCell="E33" sqref="E33"/>
    </sheetView>
  </sheetViews>
  <sheetFormatPr baseColWidth="10" defaultRowHeight="15" x14ac:dyDescent="0.25"/>
  <cols>
    <col min="12" max="12" width="13.140625" bestFit="1" customWidth="1"/>
  </cols>
  <sheetData>
    <row r="1" spans="1:16" ht="15.75" thickBot="1" x14ac:dyDescent="0.3">
      <c r="A1" s="103" t="s">
        <v>0</v>
      </c>
      <c r="B1" s="105" t="s">
        <v>1</v>
      </c>
      <c r="C1" s="106"/>
      <c r="D1" s="106"/>
      <c r="E1" s="107"/>
      <c r="F1" s="108" t="s">
        <v>2</v>
      </c>
      <c r="G1" s="109"/>
      <c r="H1" s="110" t="s">
        <v>3</v>
      </c>
      <c r="I1" s="111"/>
      <c r="J1" s="112" t="s">
        <v>4</v>
      </c>
      <c r="K1" s="113"/>
      <c r="L1" s="114"/>
      <c r="M1" s="115" t="s">
        <v>5</v>
      </c>
      <c r="N1" s="116"/>
      <c r="O1" s="117"/>
      <c r="P1" s="101" t="s">
        <v>6</v>
      </c>
    </row>
    <row r="2" spans="1:16" ht="29.25" thickBot="1" x14ac:dyDescent="0.3">
      <c r="A2" s="104"/>
      <c r="B2" s="79" t="s">
        <v>7</v>
      </c>
      <c r="C2" s="92" t="s">
        <v>8</v>
      </c>
      <c r="D2" s="80" t="s">
        <v>9</v>
      </c>
      <c r="E2" s="81" t="s">
        <v>10</v>
      </c>
      <c r="F2" s="82" t="s">
        <v>11</v>
      </c>
      <c r="G2" s="83" t="s">
        <v>12</v>
      </c>
      <c r="H2" s="84" t="s">
        <v>10</v>
      </c>
      <c r="I2" s="85" t="s">
        <v>13</v>
      </c>
      <c r="J2" s="86" t="s">
        <v>14</v>
      </c>
      <c r="K2" s="87" t="s">
        <v>15</v>
      </c>
      <c r="L2" s="88" t="s">
        <v>16</v>
      </c>
      <c r="M2" s="89" t="s">
        <v>14</v>
      </c>
      <c r="N2" s="90" t="s">
        <v>15</v>
      </c>
      <c r="O2" s="91" t="s">
        <v>16</v>
      </c>
      <c r="P2" s="102"/>
    </row>
    <row r="3" spans="1:16" ht="15.75" x14ac:dyDescent="0.25">
      <c r="A3" s="93">
        <v>45536</v>
      </c>
      <c r="B3" s="67"/>
      <c r="C3" s="68"/>
      <c r="D3" s="68"/>
      <c r="E3" s="6"/>
      <c r="F3" s="69"/>
      <c r="G3" s="70"/>
      <c r="H3" s="71"/>
      <c r="I3" s="72"/>
      <c r="J3" s="73"/>
      <c r="K3" s="74"/>
      <c r="L3" s="75"/>
      <c r="M3" s="76"/>
      <c r="N3" s="77"/>
      <c r="O3" s="78"/>
      <c r="P3" s="94">
        <f>+SUM(B3:O3)</f>
        <v>0</v>
      </c>
    </row>
    <row r="4" spans="1:16" ht="15.75" x14ac:dyDescent="0.25">
      <c r="A4" s="93">
        <v>45537</v>
      </c>
      <c r="B4" s="1"/>
      <c r="C4" s="2"/>
      <c r="D4" s="2"/>
      <c r="E4" s="6"/>
      <c r="F4" s="13"/>
      <c r="G4" s="14"/>
      <c r="H4" s="19"/>
      <c r="I4" s="20"/>
      <c r="J4" s="31"/>
      <c r="K4" s="32"/>
      <c r="L4" s="99"/>
      <c r="M4" s="48"/>
      <c r="N4" s="49"/>
      <c r="O4" s="50"/>
      <c r="P4" s="94">
        <f t="shared" ref="P4:P32" si="0">+SUM(B4:O4)</f>
        <v>0</v>
      </c>
    </row>
    <row r="5" spans="1:16" ht="15.75" x14ac:dyDescent="0.25">
      <c r="A5" s="93">
        <v>45538</v>
      </c>
      <c r="B5" s="3"/>
      <c r="C5" s="4"/>
      <c r="D5" s="4"/>
      <c r="E5" s="6"/>
      <c r="F5" s="15"/>
      <c r="G5" s="16"/>
      <c r="H5" s="21"/>
      <c r="I5" s="22"/>
      <c r="J5" s="33"/>
      <c r="K5" s="34"/>
      <c r="L5" s="35"/>
      <c r="M5" s="51"/>
      <c r="N5" s="52"/>
      <c r="O5" s="53"/>
      <c r="P5" s="94">
        <f t="shared" si="0"/>
        <v>0</v>
      </c>
    </row>
    <row r="6" spans="1:16" ht="15.75" x14ac:dyDescent="0.25">
      <c r="A6" s="93">
        <v>45539</v>
      </c>
      <c r="B6" s="3"/>
      <c r="C6" s="4"/>
      <c r="D6" s="4"/>
      <c r="E6" s="6"/>
      <c r="F6" s="15"/>
      <c r="G6" s="16"/>
      <c r="H6" s="21"/>
      <c r="I6" s="22"/>
      <c r="J6" s="33"/>
      <c r="K6" s="34"/>
      <c r="L6" s="35"/>
      <c r="M6" s="51"/>
      <c r="N6" s="52"/>
      <c r="O6" s="54"/>
      <c r="P6" s="94">
        <f t="shared" si="0"/>
        <v>0</v>
      </c>
    </row>
    <row r="7" spans="1:16" ht="15.75" x14ac:dyDescent="0.25">
      <c r="A7" s="93">
        <v>45540</v>
      </c>
      <c r="B7" s="5"/>
      <c r="C7" s="6"/>
      <c r="D7" s="6"/>
      <c r="E7" s="6"/>
      <c r="F7" s="17"/>
      <c r="G7" s="18">
        <v>210</v>
      </c>
      <c r="H7" s="23"/>
      <c r="I7" s="24"/>
      <c r="J7" s="36"/>
      <c r="K7" s="37"/>
      <c r="L7" s="38">
        <v>4250</v>
      </c>
      <c r="M7" s="55"/>
      <c r="N7" s="56"/>
      <c r="O7" s="57"/>
      <c r="P7" s="94">
        <f t="shared" si="0"/>
        <v>4460</v>
      </c>
    </row>
    <row r="8" spans="1:16" ht="15.75" x14ac:dyDescent="0.25">
      <c r="A8" s="93">
        <v>45541</v>
      </c>
      <c r="B8" s="5"/>
      <c r="C8" s="6"/>
      <c r="D8" s="6"/>
      <c r="E8" s="6"/>
      <c r="F8" s="17"/>
      <c r="G8" s="18"/>
      <c r="H8" s="23"/>
      <c r="I8" s="24"/>
      <c r="J8" s="36"/>
      <c r="K8" s="37"/>
      <c r="L8" s="38"/>
      <c r="M8" s="55"/>
      <c r="N8" s="56"/>
      <c r="O8" s="57"/>
      <c r="P8" s="94">
        <f t="shared" si="0"/>
        <v>0</v>
      </c>
    </row>
    <row r="9" spans="1:16" ht="15.75" x14ac:dyDescent="0.25">
      <c r="A9" s="93">
        <v>45542</v>
      </c>
      <c r="B9" s="7"/>
      <c r="C9" s="6"/>
      <c r="D9" s="6"/>
      <c r="E9" s="6"/>
      <c r="F9" s="17"/>
      <c r="G9" s="18"/>
      <c r="H9" s="25"/>
      <c r="I9" s="26"/>
      <c r="J9" s="39"/>
      <c r="K9" s="37"/>
      <c r="L9" s="38"/>
      <c r="M9" s="55"/>
      <c r="N9" s="56"/>
      <c r="O9" s="58"/>
      <c r="P9" s="94">
        <f t="shared" si="0"/>
        <v>0</v>
      </c>
    </row>
    <row r="10" spans="1:16" ht="15.75" x14ac:dyDescent="0.25">
      <c r="A10" s="93">
        <v>45543</v>
      </c>
      <c r="B10" s="3"/>
      <c r="C10" s="4"/>
      <c r="D10" s="4"/>
      <c r="E10" s="6">
        <v>1000</v>
      </c>
      <c r="F10" s="17"/>
      <c r="G10" s="17"/>
      <c r="H10" s="21"/>
      <c r="I10" s="22"/>
      <c r="J10" s="33"/>
      <c r="K10" s="37"/>
      <c r="L10" s="100"/>
      <c r="M10" s="55"/>
      <c r="N10" s="56"/>
      <c r="O10" s="56"/>
      <c r="P10" s="94">
        <f t="shared" si="0"/>
        <v>1000</v>
      </c>
    </row>
    <row r="11" spans="1:16" ht="15.75" x14ac:dyDescent="0.25">
      <c r="A11" s="93">
        <v>45544</v>
      </c>
      <c r="B11" s="3"/>
      <c r="C11" s="4"/>
      <c r="D11" s="4"/>
      <c r="E11" s="6">
        <v>1010</v>
      </c>
      <c r="F11" s="17"/>
      <c r="G11" s="17">
        <v>805</v>
      </c>
      <c r="H11" s="21"/>
      <c r="I11" s="22"/>
      <c r="J11" s="33"/>
      <c r="K11" s="37"/>
      <c r="L11" s="38"/>
      <c r="M11" s="55"/>
      <c r="N11" s="56"/>
      <c r="O11" s="56"/>
      <c r="P11" s="94">
        <f t="shared" si="0"/>
        <v>1815</v>
      </c>
    </row>
    <row r="12" spans="1:16" ht="15.75" x14ac:dyDescent="0.25">
      <c r="A12" s="93">
        <v>45545</v>
      </c>
      <c r="B12" s="3"/>
      <c r="C12" s="4"/>
      <c r="D12" s="4"/>
      <c r="E12" s="6">
        <v>890</v>
      </c>
      <c r="F12" s="17"/>
      <c r="G12" s="17"/>
      <c r="H12" s="21"/>
      <c r="I12" s="22"/>
      <c r="J12" s="33"/>
      <c r="K12" s="37"/>
      <c r="L12" s="40">
        <v>3025</v>
      </c>
      <c r="M12" s="55"/>
      <c r="N12" s="56"/>
      <c r="O12" s="58"/>
      <c r="P12" s="94">
        <f t="shared" si="0"/>
        <v>3915</v>
      </c>
    </row>
    <row r="13" spans="1:16" ht="15.75" x14ac:dyDescent="0.25">
      <c r="A13" s="93">
        <v>45546</v>
      </c>
      <c r="B13" s="3"/>
      <c r="C13" s="4"/>
      <c r="D13" s="4"/>
      <c r="E13" s="6">
        <v>1012</v>
      </c>
      <c r="F13" s="17"/>
      <c r="G13" s="17"/>
      <c r="H13" s="21"/>
      <c r="I13" s="22"/>
      <c r="J13" s="33"/>
      <c r="K13" s="37"/>
      <c r="L13" s="35"/>
      <c r="M13" s="55"/>
      <c r="N13" s="59"/>
      <c r="O13" s="58"/>
      <c r="P13" s="94">
        <f t="shared" si="0"/>
        <v>1012</v>
      </c>
    </row>
    <row r="14" spans="1:16" ht="15.75" x14ac:dyDescent="0.25">
      <c r="A14" s="93">
        <v>45547</v>
      </c>
      <c r="B14" s="3"/>
      <c r="C14" s="4"/>
      <c r="D14" s="4"/>
      <c r="E14" s="6"/>
      <c r="F14" s="17"/>
      <c r="G14" s="17">
        <v>445</v>
      </c>
      <c r="H14" s="21"/>
      <c r="I14" s="97"/>
      <c r="J14" s="33"/>
      <c r="K14" s="37">
        <v>1328</v>
      </c>
      <c r="L14" s="35"/>
      <c r="M14" s="55"/>
      <c r="N14" s="59"/>
      <c r="O14" s="95"/>
      <c r="P14" s="94">
        <f t="shared" si="0"/>
        <v>1773</v>
      </c>
    </row>
    <row r="15" spans="1:16" ht="15.75" x14ac:dyDescent="0.25">
      <c r="A15" s="93">
        <v>45548</v>
      </c>
      <c r="B15" s="3"/>
      <c r="C15" s="4"/>
      <c r="D15" s="4"/>
      <c r="E15" s="6">
        <v>1134</v>
      </c>
      <c r="F15" s="17"/>
      <c r="G15" s="17"/>
      <c r="H15" s="21"/>
      <c r="I15" s="22"/>
      <c r="J15" s="33"/>
      <c r="K15" s="37"/>
      <c r="L15" s="35"/>
      <c r="M15" s="55"/>
      <c r="N15" s="59"/>
      <c r="O15" s="58"/>
      <c r="P15" s="94">
        <f t="shared" si="0"/>
        <v>1134</v>
      </c>
    </row>
    <row r="16" spans="1:16" ht="15.75" x14ac:dyDescent="0.25">
      <c r="A16" s="93">
        <v>45549</v>
      </c>
      <c r="B16" s="3"/>
      <c r="C16" s="4"/>
      <c r="D16" s="4"/>
      <c r="E16" s="6"/>
      <c r="F16" s="17"/>
      <c r="G16" s="17"/>
      <c r="H16" s="21"/>
      <c r="I16" s="22"/>
      <c r="J16" s="33"/>
      <c r="K16" s="37"/>
      <c r="L16" s="35"/>
      <c r="M16" s="55"/>
      <c r="N16" s="59"/>
      <c r="O16" s="58"/>
      <c r="P16" s="94">
        <f t="shared" si="0"/>
        <v>0</v>
      </c>
    </row>
    <row r="17" spans="1:16" ht="15.75" x14ac:dyDescent="0.25">
      <c r="A17" s="93">
        <v>45550</v>
      </c>
      <c r="B17" s="3"/>
      <c r="C17" s="4"/>
      <c r="D17" s="4"/>
      <c r="E17" s="6"/>
      <c r="F17" s="17"/>
      <c r="G17" s="17"/>
      <c r="H17" s="21"/>
      <c r="I17" s="22"/>
      <c r="J17" s="33"/>
      <c r="K17" s="37"/>
      <c r="L17" s="35"/>
      <c r="M17" s="55"/>
      <c r="N17" s="59"/>
      <c r="O17" s="58"/>
      <c r="P17" s="94">
        <f t="shared" si="0"/>
        <v>0</v>
      </c>
    </row>
    <row r="18" spans="1:16" ht="15.75" x14ac:dyDescent="0.25">
      <c r="A18" s="93">
        <v>45551</v>
      </c>
      <c r="B18" s="3"/>
      <c r="C18" s="4"/>
      <c r="D18" s="4"/>
      <c r="E18" s="6"/>
      <c r="F18" s="17"/>
      <c r="G18" s="17"/>
      <c r="H18" s="21"/>
      <c r="I18" s="22"/>
      <c r="J18" s="33"/>
      <c r="K18" s="34"/>
      <c r="L18" s="35"/>
      <c r="M18" s="51"/>
      <c r="N18" s="52"/>
      <c r="O18" s="58"/>
      <c r="P18" s="94">
        <f t="shared" si="0"/>
        <v>0</v>
      </c>
    </row>
    <row r="19" spans="1:16" ht="15.75" x14ac:dyDescent="0.25">
      <c r="A19" s="93">
        <v>45552</v>
      </c>
      <c r="B19" s="3"/>
      <c r="C19" s="4"/>
      <c r="D19" s="4"/>
      <c r="E19" s="6"/>
      <c r="F19" s="17"/>
      <c r="G19" s="17"/>
      <c r="H19" s="21"/>
      <c r="I19" s="22"/>
      <c r="J19" s="33"/>
      <c r="K19" s="34">
        <v>835</v>
      </c>
      <c r="L19" s="35">
        <v>2080</v>
      </c>
      <c r="M19" s="51"/>
      <c r="N19" s="52"/>
      <c r="O19" s="95"/>
      <c r="P19" s="94">
        <f t="shared" si="0"/>
        <v>2915</v>
      </c>
    </row>
    <row r="20" spans="1:16" ht="15.75" x14ac:dyDescent="0.25">
      <c r="A20" s="93">
        <v>45553</v>
      </c>
      <c r="B20" s="3"/>
      <c r="C20" s="8"/>
      <c r="D20" s="8"/>
      <c r="E20" s="6">
        <v>1104</v>
      </c>
      <c r="F20" s="17"/>
      <c r="G20" s="17"/>
      <c r="H20" s="21"/>
      <c r="I20" s="22"/>
      <c r="J20" s="33"/>
      <c r="K20" s="34"/>
      <c r="L20" s="35"/>
      <c r="M20" s="51"/>
      <c r="N20" s="52"/>
      <c r="O20" s="58"/>
      <c r="P20" s="94">
        <f t="shared" si="0"/>
        <v>1104</v>
      </c>
    </row>
    <row r="21" spans="1:16" ht="15.75" x14ac:dyDescent="0.25">
      <c r="A21" s="93">
        <v>45554</v>
      </c>
      <c r="B21" s="3"/>
      <c r="C21" s="4"/>
      <c r="D21" s="4"/>
      <c r="E21" s="6">
        <v>1034</v>
      </c>
      <c r="F21" s="17"/>
      <c r="G21" s="17"/>
      <c r="H21" s="21"/>
      <c r="I21" s="22"/>
      <c r="J21" s="33"/>
      <c r="K21" s="34"/>
      <c r="L21" s="35"/>
      <c r="M21" s="51"/>
      <c r="N21" s="52"/>
      <c r="O21" s="58"/>
      <c r="P21" s="94">
        <f t="shared" si="0"/>
        <v>1034</v>
      </c>
    </row>
    <row r="22" spans="1:16" ht="15.75" x14ac:dyDescent="0.25">
      <c r="A22" s="93">
        <v>45555</v>
      </c>
      <c r="B22" s="3"/>
      <c r="C22" s="4"/>
      <c r="D22" s="4"/>
      <c r="E22" s="6">
        <v>1170</v>
      </c>
      <c r="F22" s="17"/>
      <c r="G22" s="17"/>
      <c r="H22" s="21"/>
      <c r="I22" s="22"/>
      <c r="J22" s="33"/>
      <c r="K22" s="34"/>
      <c r="L22" s="35"/>
      <c r="M22" s="51"/>
      <c r="N22" s="52"/>
      <c r="O22" s="52"/>
      <c r="P22" s="94">
        <f t="shared" si="0"/>
        <v>1170</v>
      </c>
    </row>
    <row r="23" spans="1:16" ht="15.75" x14ac:dyDescent="0.25">
      <c r="A23" s="93">
        <v>45556</v>
      </c>
      <c r="B23" s="3"/>
      <c r="C23" s="4"/>
      <c r="D23" s="4"/>
      <c r="E23" s="6"/>
      <c r="F23" s="17"/>
      <c r="G23" s="17"/>
      <c r="H23" s="21"/>
      <c r="I23" s="22"/>
      <c r="J23" s="33"/>
      <c r="K23" s="34"/>
      <c r="L23" s="35"/>
      <c r="M23" s="51"/>
      <c r="N23" s="52"/>
      <c r="O23" s="52"/>
      <c r="P23" s="94">
        <f t="shared" si="0"/>
        <v>0</v>
      </c>
    </row>
    <row r="24" spans="1:16" ht="15.75" x14ac:dyDescent="0.25">
      <c r="A24" s="93">
        <v>45557</v>
      </c>
      <c r="B24" s="3"/>
      <c r="C24" s="4"/>
      <c r="D24" s="4"/>
      <c r="E24" s="6"/>
      <c r="F24" s="17"/>
      <c r="G24" s="17"/>
      <c r="H24" s="21"/>
      <c r="I24" s="22"/>
      <c r="J24" s="33"/>
      <c r="K24" s="34"/>
      <c r="L24" s="35"/>
      <c r="M24" s="51"/>
      <c r="N24" s="52"/>
      <c r="O24" s="52"/>
      <c r="P24" s="94">
        <f t="shared" si="0"/>
        <v>0</v>
      </c>
    </row>
    <row r="25" spans="1:16" ht="15.75" x14ac:dyDescent="0.25">
      <c r="A25" s="93">
        <v>45558</v>
      </c>
      <c r="B25" s="3"/>
      <c r="C25" s="4"/>
      <c r="D25" s="4"/>
      <c r="E25" s="6">
        <v>986</v>
      </c>
      <c r="F25" s="17"/>
      <c r="G25" s="17"/>
      <c r="H25" s="21"/>
      <c r="I25" s="22"/>
      <c r="J25" s="33"/>
      <c r="K25" s="41"/>
      <c r="L25" s="35"/>
      <c r="M25" s="60"/>
      <c r="N25" s="61"/>
      <c r="O25" s="61"/>
      <c r="P25" s="94">
        <f t="shared" si="0"/>
        <v>986</v>
      </c>
    </row>
    <row r="26" spans="1:16" ht="15.75" x14ac:dyDescent="0.25">
      <c r="A26" s="93">
        <v>45559</v>
      </c>
      <c r="B26" s="3"/>
      <c r="C26" s="4"/>
      <c r="D26" s="4"/>
      <c r="E26" s="6"/>
      <c r="F26" s="17"/>
      <c r="G26" s="17"/>
      <c r="H26" s="21"/>
      <c r="I26" s="22"/>
      <c r="J26" s="33"/>
      <c r="K26" s="41"/>
      <c r="L26" s="35"/>
      <c r="M26" s="60"/>
      <c r="N26" s="61"/>
      <c r="O26" s="61"/>
      <c r="P26" s="94">
        <f t="shared" si="0"/>
        <v>0</v>
      </c>
    </row>
    <row r="27" spans="1:16" ht="15.75" x14ac:dyDescent="0.25">
      <c r="A27" s="93">
        <v>45560</v>
      </c>
      <c r="B27" s="3"/>
      <c r="C27" s="4"/>
      <c r="D27" s="4"/>
      <c r="E27" s="6">
        <v>1186</v>
      </c>
      <c r="F27" s="17"/>
      <c r="G27" s="17">
        <v>830</v>
      </c>
      <c r="H27" s="21"/>
      <c r="I27" s="22"/>
      <c r="J27" s="42"/>
      <c r="K27" s="34">
        <v>2275</v>
      </c>
      <c r="L27" s="35"/>
      <c r="M27" s="51"/>
      <c r="N27" s="52"/>
      <c r="O27" s="58"/>
      <c r="P27" s="94">
        <f t="shared" si="0"/>
        <v>4291</v>
      </c>
    </row>
    <row r="28" spans="1:16" ht="15.75" x14ac:dyDescent="0.25">
      <c r="A28" s="93">
        <v>45561</v>
      </c>
      <c r="B28" s="3"/>
      <c r="C28" s="4"/>
      <c r="D28" s="4"/>
      <c r="E28" s="6">
        <v>1010</v>
      </c>
      <c r="F28" s="17"/>
      <c r="G28" s="17"/>
      <c r="H28" s="21"/>
      <c r="I28" s="22"/>
      <c r="J28" s="33"/>
      <c r="K28" s="34"/>
      <c r="L28" s="35"/>
      <c r="M28" s="51"/>
      <c r="N28" s="52"/>
      <c r="O28" s="58"/>
      <c r="P28" s="94">
        <f t="shared" si="0"/>
        <v>1010</v>
      </c>
    </row>
    <row r="29" spans="1:16" ht="15.75" x14ac:dyDescent="0.25">
      <c r="A29" s="93">
        <v>45562</v>
      </c>
      <c r="B29" s="3"/>
      <c r="C29" s="4"/>
      <c r="D29" s="4"/>
      <c r="E29" s="6"/>
      <c r="F29" s="17"/>
      <c r="G29" s="17"/>
      <c r="H29" s="21"/>
      <c r="I29" s="22"/>
      <c r="J29" s="33"/>
      <c r="K29" s="34"/>
      <c r="L29" s="35"/>
      <c r="M29" s="51"/>
      <c r="N29" s="52"/>
      <c r="O29" s="58"/>
      <c r="P29" s="94">
        <f t="shared" si="0"/>
        <v>0</v>
      </c>
    </row>
    <row r="30" spans="1:16" ht="15.75" x14ac:dyDescent="0.25">
      <c r="A30" s="93">
        <v>45563</v>
      </c>
      <c r="B30" s="3"/>
      <c r="C30" s="4"/>
      <c r="D30" s="4"/>
      <c r="E30" s="6"/>
      <c r="F30" s="17"/>
      <c r="G30" s="17"/>
      <c r="H30" s="21"/>
      <c r="I30" s="22"/>
      <c r="J30" s="33"/>
      <c r="K30" s="34"/>
      <c r="L30" s="35"/>
      <c r="M30" s="51"/>
      <c r="N30" s="52"/>
      <c r="O30" s="58"/>
      <c r="P30" s="94">
        <f t="shared" si="0"/>
        <v>0</v>
      </c>
    </row>
    <row r="31" spans="1:16" ht="15.75" x14ac:dyDescent="0.25">
      <c r="A31" s="93">
        <v>45564</v>
      </c>
      <c r="B31" s="9"/>
      <c r="C31" s="10"/>
      <c r="D31" s="10"/>
      <c r="E31" s="6"/>
      <c r="F31" s="17"/>
      <c r="G31" s="17"/>
      <c r="H31" s="27"/>
      <c r="I31" s="28"/>
      <c r="J31" s="43"/>
      <c r="K31" s="44"/>
      <c r="L31" s="45"/>
      <c r="M31" s="62"/>
      <c r="N31" s="63"/>
      <c r="O31" s="58"/>
      <c r="P31" s="94">
        <f t="shared" si="0"/>
        <v>0</v>
      </c>
    </row>
    <row r="32" spans="1:16" ht="15.75" x14ac:dyDescent="0.25">
      <c r="A32" s="93">
        <v>45565</v>
      </c>
      <c r="B32" s="11"/>
      <c r="C32" s="12"/>
      <c r="D32" s="12"/>
      <c r="E32" s="6"/>
      <c r="F32" s="17"/>
      <c r="G32" s="17"/>
      <c r="H32" s="29"/>
      <c r="I32" s="30"/>
      <c r="J32" s="46"/>
      <c r="K32" s="98">
        <v>1000</v>
      </c>
      <c r="L32" s="47"/>
      <c r="M32" s="64"/>
      <c r="N32" s="65"/>
      <c r="O32" s="66"/>
      <c r="P32" s="94">
        <f t="shared" si="0"/>
        <v>1000</v>
      </c>
    </row>
    <row r="33" spans="1:16" ht="16.5" thickBot="1" x14ac:dyDescent="0.3">
      <c r="A33" s="93"/>
      <c r="B33" s="96">
        <f t="shared" ref="B33:P33" si="1">+SUM(B3:B32)</f>
        <v>0</v>
      </c>
      <c r="C33" s="96">
        <f t="shared" si="1"/>
        <v>0</v>
      </c>
      <c r="D33" s="96">
        <f t="shared" si="1"/>
        <v>0</v>
      </c>
      <c r="E33" s="96">
        <f t="shared" si="1"/>
        <v>11536</v>
      </c>
      <c r="F33" s="96">
        <f t="shared" si="1"/>
        <v>0</v>
      </c>
      <c r="G33" s="96">
        <f t="shared" si="1"/>
        <v>2290</v>
      </c>
      <c r="H33" s="96">
        <f t="shared" si="1"/>
        <v>0</v>
      </c>
      <c r="I33" s="96">
        <f t="shared" si="1"/>
        <v>0</v>
      </c>
      <c r="J33" s="96">
        <f t="shared" si="1"/>
        <v>0</v>
      </c>
      <c r="K33" s="96">
        <f t="shared" si="1"/>
        <v>5438</v>
      </c>
      <c r="L33" s="96">
        <f t="shared" si="1"/>
        <v>9355</v>
      </c>
      <c r="M33" s="96">
        <f t="shared" si="1"/>
        <v>0</v>
      </c>
      <c r="N33" s="96">
        <f t="shared" si="1"/>
        <v>0</v>
      </c>
      <c r="O33" s="96">
        <f t="shared" si="1"/>
        <v>0</v>
      </c>
      <c r="P33" s="96">
        <f t="shared" si="1"/>
        <v>28619</v>
      </c>
    </row>
  </sheetData>
  <mergeCells count="7">
    <mergeCell ref="P1:P2"/>
    <mergeCell ref="A1:A2"/>
    <mergeCell ref="B1:E1"/>
    <mergeCell ref="F1:G1"/>
    <mergeCell ref="H1:I1"/>
    <mergeCell ref="J1:L1"/>
    <mergeCell ref="M1:O1"/>
  </mergeCells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B008F-EFA4-43AD-8427-DB0A33766C08}">
  <dimension ref="A1:P34"/>
  <sheetViews>
    <sheetView zoomScale="85" zoomScaleNormal="85" workbookViewId="0">
      <pane xSplit="1" topLeftCell="B1" activePane="topRight" state="frozen"/>
      <selection pane="topRight" activeCell="E34" sqref="E34"/>
    </sheetView>
  </sheetViews>
  <sheetFormatPr baseColWidth="10" defaultRowHeight="15" x14ac:dyDescent="0.25"/>
  <sheetData>
    <row r="1" spans="1:16" ht="15.75" thickBot="1" x14ac:dyDescent="0.3">
      <c r="A1" s="103" t="s">
        <v>0</v>
      </c>
      <c r="B1" s="105" t="s">
        <v>1</v>
      </c>
      <c r="C1" s="106"/>
      <c r="D1" s="106"/>
      <c r="E1" s="107"/>
      <c r="F1" s="108" t="s">
        <v>2</v>
      </c>
      <c r="G1" s="109"/>
      <c r="H1" s="110" t="s">
        <v>3</v>
      </c>
      <c r="I1" s="111"/>
      <c r="J1" s="112" t="s">
        <v>4</v>
      </c>
      <c r="K1" s="113"/>
      <c r="L1" s="114"/>
      <c r="M1" s="115" t="s">
        <v>5</v>
      </c>
      <c r="N1" s="116"/>
      <c r="O1" s="117"/>
      <c r="P1" s="101" t="s">
        <v>6</v>
      </c>
    </row>
    <row r="2" spans="1:16" ht="29.25" thickBot="1" x14ac:dyDescent="0.3">
      <c r="A2" s="104"/>
      <c r="B2" s="79" t="s">
        <v>7</v>
      </c>
      <c r="C2" s="92" t="s">
        <v>8</v>
      </c>
      <c r="D2" s="80" t="s">
        <v>9</v>
      </c>
      <c r="E2" s="81" t="s">
        <v>10</v>
      </c>
      <c r="F2" s="82" t="s">
        <v>11</v>
      </c>
      <c r="G2" s="83" t="s">
        <v>12</v>
      </c>
      <c r="H2" s="84" t="s">
        <v>10</v>
      </c>
      <c r="I2" s="85" t="s">
        <v>13</v>
      </c>
      <c r="J2" s="86" t="s">
        <v>14</v>
      </c>
      <c r="K2" s="87" t="s">
        <v>15</v>
      </c>
      <c r="L2" s="88" t="s">
        <v>16</v>
      </c>
      <c r="M2" s="89" t="s">
        <v>14</v>
      </c>
      <c r="N2" s="90" t="s">
        <v>15</v>
      </c>
      <c r="O2" s="91" t="s">
        <v>16</v>
      </c>
      <c r="P2" s="102"/>
    </row>
    <row r="3" spans="1:16" ht="15.75" x14ac:dyDescent="0.25">
      <c r="A3" s="93">
        <v>45566</v>
      </c>
      <c r="B3" s="67"/>
      <c r="C3" s="68"/>
      <c r="D3" s="68"/>
      <c r="E3" s="6"/>
      <c r="F3" s="69"/>
      <c r="G3" s="70"/>
      <c r="H3" s="71"/>
      <c r="I3" s="72"/>
      <c r="J3" s="73"/>
      <c r="K3" s="74"/>
      <c r="L3" s="75"/>
      <c r="M3" s="76"/>
      <c r="N3" s="77"/>
      <c r="O3" s="78"/>
      <c r="P3" s="94">
        <f>+SUM(B3:O3)</f>
        <v>0</v>
      </c>
    </row>
    <row r="4" spans="1:16" ht="15.75" x14ac:dyDescent="0.25">
      <c r="A4" s="93">
        <v>45567</v>
      </c>
      <c r="B4" s="1"/>
      <c r="C4" s="2"/>
      <c r="D4" s="2"/>
      <c r="E4" s="6"/>
      <c r="F4" s="13"/>
      <c r="G4" s="14"/>
      <c r="H4" s="19"/>
      <c r="I4" s="20"/>
      <c r="J4" s="31"/>
      <c r="K4" s="32"/>
      <c r="L4" s="99"/>
      <c r="M4" s="48"/>
      <c r="N4" s="49"/>
      <c r="O4" s="50"/>
      <c r="P4" s="94">
        <f t="shared" ref="P4:P33" si="0">+SUM(B4:O4)</f>
        <v>0</v>
      </c>
    </row>
    <row r="5" spans="1:16" ht="15.75" x14ac:dyDescent="0.25">
      <c r="A5" s="93">
        <v>45568</v>
      </c>
      <c r="B5" s="3"/>
      <c r="C5" s="4"/>
      <c r="D5" s="4"/>
      <c r="E5" s="6"/>
      <c r="F5" s="15"/>
      <c r="G5" s="16"/>
      <c r="H5" s="21"/>
      <c r="I5" s="22"/>
      <c r="J5" s="33"/>
      <c r="K5" s="34"/>
      <c r="L5" s="35"/>
      <c r="M5" s="51"/>
      <c r="N5" s="52"/>
      <c r="O5" s="53"/>
      <c r="P5" s="94">
        <f t="shared" si="0"/>
        <v>0</v>
      </c>
    </row>
    <row r="6" spans="1:16" ht="15.75" x14ac:dyDescent="0.25">
      <c r="A6" s="93">
        <v>45569</v>
      </c>
      <c r="B6" s="3"/>
      <c r="C6" s="4"/>
      <c r="D6" s="4"/>
      <c r="E6" s="6"/>
      <c r="F6" s="15"/>
      <c r="G6" s="16"/>
      <c r="H6" s="21"/>
      <c r="I6" s="22"/>
      <c r="J6" s="33"/>
      <c r="K6" s="34"/>
      <c r="L6" s="35">
        <v>4700</v>
      </c>
      <c r="M6" s="51"/>
      <c r="N6" s="52"/>
      <c r="O6" s="54"/>
      <c r="P6" s="94">
        <f t="shared" si="0"/>
        <v>4700</v>
      </c>
    </row>
    <row r="7" spans="1:16" ht="15.75" x14ac:dyDescent="0.25">
      <c r="A7" s="93">
        <v>45570</v>
      </c>
      <c r="B7" s="5"/>
      <c r="C7" s="6"/>
      <c r="D7" s="6"/>
      <c r="E7" s="6"/>
      <c r="F7" s="17"/>
      <c r="G7" s="18"/>
      <c r="H7" s="23"/>
      <c r="I7" s="24"/>
      <c r="J7" s="36"/>
      <c r="K7" s="37"/>
      <c r="L7" s="38"/>
      <c r="M7" s="55"/>
      <c r="N7" s="56"/>
      <c r="O7" s="57"/>
      <c r="P7" s="94">
        <f t="shared" si="0"/>
        <v>0</v>
      </c>
    </row>
    <row r="8" spans="1:16" ht="15.75" x14ac:dyDescent="0.25">
      <c r="A8" s="93">
        <v>45571</v>
      </c>
      <c r="B8" s="5"/>
      <c r="C8" s="6"/>
      <c r="D8" s="6"/>
      <c r="E8" s="6">
        <v>1024</v>
      </c>
      <c r="F8" s="17"/>
      <c r="G8" s="18"/>
      <c r="H8" s="23"/>
      <c r="I8" s="24"/>
      <c r="J8" s="36"/>
      <c r="K8" s="37"/>
      <c r="L8" s="38"/>
      <c r="M8" s="55"/>
      <c r="N8" s="56"/>
      <c r="O8" s="57"/>
      <c r="P8" s="94">
        <f t="shared" si="0"/>
        <v>1024</v>
      </c>
    </row>
    <row r="9" spans="1:16" ht="15.75" x14ac:dyDescent="0.25">
      <c r="A9" s="93">
        <v>45572</v>
      </c>
      <c r="B9" s="7"/>
      <c r="C9" s="6"/>
      <c r="D9" s="6"/>
      <c r="E9" s="6">
        <v>1084</v>
      </c>
      <c r="F9" s="17"/>
      <c r="G9" s="18"/>
      <c r="H9" s="25"/>
      <c r="I9" s="26"/>
      <c r="J9" s="39"/>
      <c r="K9" s="37"/>
      <c r="L9" s="38"/>
      <c r="M9" s="55"/>
      <c r="N9" s="56"/>
      <c r="O9" s="58"/>
      <c r="P9" s="94">
        <f t="shared" si="0"/>
        <v>1084</v>
      </c>
    </row>
    <row r="10" spans="1:16" ht="15.75" x14ac:dyDescent="0.25">
      <c r="A10" s="93">
        <v>45573</v>
      </c>
      <c r="B10" s="3"/>
      <c r="C10" s="4"/>
      <c r="D10" s="4"/>
      <c r="E10" s="6">
        <v>1134</v>
      </c>
      <c r="F10" s="17"/>
      <c r="G10" s="17"/>
      <c r="H10" s="21"/>
      <c r="I10" s="22"/>
      <c r="J10" s="33"/>
      <c r="K10" s="37"/>
      <c r="L10" s="100"/>
      <c r="M10" s="55"/>
      <c r="N10" s="56"/>
      <c r="O10" s="56"/>
      <c r="P10" s="94">
        <f t="shared" si="0"/>
        <v>1134</v>
      </c>
    </row>
    <row r="11" spans="1:16" ht="15.75" x14ac:dyDescent="0.25">
      <c r="A11" s="93">
        <v>45574</v>
      </c>
      <c r="B11" s="3"/>
      <c r="C11" s="4"/>
      <c r="D11" s="4"/>
      <c r="E11" s="6">
        <v>1006</v>
      </c>
      <c r="F11" s="17"/>
      <c r="G11" s="17">
        <v>525</v>
      </c>
      <c r="H11" s="21"/>
      <c r="I11" s="22"/>
      <c r="J11" s="33"/>
      <c r="K11" s="37"/>
      <c r="L11" s="38"/>
      <c r="M11" s="55"/>
      <c r="N11" s="56"/>
      <c r="O11" s="56"/>
      <c r="P11" s="94">
        <f t="shared" si="0"/>
        <v>1531</v>
      </c>
    </row>
    <row r="12" spans="1:16" ht="15.75" x14ac:dyDescent="0.25">
      <c r="A12" s="93">
        <v>45575</v>
      </c>
      <c r="B12" s="3"/>
      <c r="C12" s="4"/>
      <c r="D12" s="4"/>
      <c r="E12" s="6">
        <v>1116</v>
      </c>
      <c r="F12" s="17"/>
      <c r="G12" s="17"/>
      <c r="H12" s="21"/>
      <c r="I12" s="22"/>
      <c r="J12" s="33"/>
      <c r="K12" s="37"/>
      <c r="L12" s="40"/>
      <c r="M12" s="55"/>
      <c r="N12" s="56"/>
      <c r="O12" s="58"/>
      <c r="P12" s="94">
        <f t="shared" si="0"/>
        <v>1116</v>
      </c>
    </row>
    <row r="13" spans="1:16" ht="15.75" x14ac:dyDescent="0.25">
      <c r="A13" s="93">
        <v>45576</v>
      </c>
      <c r="B13" s="3"/>
      <c r="C13" s="4"/>
      <c r="D13" s="4"/>
      <c r="E13" s="6"/>
      <c r="F13" s="17"/>
      <c r="G13" s="17"/>
      <c r="H13" s="21"/>
      <c r="I13" s="22"/>
      <c r="J13" s="33"/>
      <c r="K13" s="37">
        <v>980</v>
      </c>
      <c r="L13" s="35"/>
      <c r="M13" s="55"/>
      <c r="N13" s="59"/>
      <c r="O13" s="58"/>
      <c r="P13" s="94">
        <f t="shared" si="0"/>
        <v>980</v>
      </c>
    </row>
    <row r="14" spans="1:16" ht="15.75" x14ac:dyDescent="0.25">
      <c r="A14" s="93">
        <v>45577</v>
      </c>
      <c r="B14" s="3"/>
      <c r="C14" s="4"/>
      <c r="D14" s="4"/>
      <c r="E14" s="6">
        <v>1072</v>
      </c>
      <c r="F14" s="17"/>
      <c r="G14" s="17"/>
      <c r="H14" s="21"/>
      <c r="I14" s="97"/>
      <c r="J14" s="33"/>
      <c r="K14" s="37"/>
      <c r="L14" s="35"/>
      <c r="M14" s="55"/>
      <c r="N14" s="59"/>
      <c r="O14" s="95"/>
      <c r="P14" s="94">
        <f t="shared" si="0"/>
        <v>1072</v>
      </c>
    </row>
    <row r="15" spans="1:16" ht="15.75" x14ac:dyDescent="0.25">
      <c r="A15" s="93">
        <v>45578</v>
      </c>
      <c r="B15" s="3"/>
      <c r="C15" s="4"/>
      <c r="D15" s="4"/>
      <c r="E15" s="6"/>
      <c r="F15" s="17"/>
      <c r="G15" s="17"/>
      <c r="H15" s="21"/>
      <c r="I15" s="22"/>
      <c r="J15" s="33"/>
      <c r="K15" s="37"/>
      <c r="L15" s="35"/>
      <c r="M15" s="55"/>
      <c r="N15" s="59"/>
      <c r="O15" s="58"/>
      <c r="P15" s="94">
        <f t="shared" si="0"/>
        <v>0</v>
      </c>
    </row>
    <row r="16" spans="1:16" ht="15.75" x14ac:dyDescent="0.25">
      <c r="A16" s="93">
        <v>45579</v>
      </c>
      <c r="B16" s="3"/>
      <c r="C16" s="4"/>
      <c r="D16" s="4"/>
      <c r="E16" s="6">
        <v>1094</v>
      </c>
      <c r="F16" s="17"/>
      <c r="G16" s="17"/>
      <c r="H16" s="21"/>
      <c r="I16" s="22"/>
      <c r="J16" s="33"/>
      <c r="K16" s="37"/>
      <c r="L16" s="35">
        <v>1776</v>
      </c>
      <c r="M16" s="55"/>
      <c r="N16" s="59"/>
      <c r="O16" s="58"/>
      <c r="P16" s="94">
        <f t="shared" si="0"/>
        <v>2870</v>
      </c>
    </row>
    <row r="17" spans="1:16" ht="15.75" x14ac:dyDescent="0.25">
      <c r="A17" s="93">
        <v>45580</v>
      </c>
      <c r="B17" s="3"/>
      <c r="C17" s="4"/>
      <c r="D17" s="4"/>
      <c r="E17" s="6"/>
      <c r="F17" s="17"/>
      <c r="G17" s="17"/>
      <c r="H17" s="21"/>
      <c r="I17" s="22"/>
      <c r="J17" s="33"/>
      <c r="K17" s="37"/>
      <c r="L17" s="35"/>
      <c r="M17" s="55"/>
      <c r="N17" s="59"/>
      <c r="O17" s="58"/>
      <c r="P17" s="94">
        <f t="shared" si="0"/>
        <v>0</v>
      </c>
    </row>
    <row r="18" spans="1:16" ht="15.75" x14ac:dyDescent="0.25">
      <c r="A18" s="93">
        <v>45581</v>
      </c>
      <c r="B18" s="3"/>
      <c r="C18" s="4"/>
      <c r="D18" s="4"/>
      <c r="E18" s="6">
        <v>1020</v>
      </c>
      <c r="F18" s="17"/>
      <c r="G18" s="17"/>
      <c r="H18" s="21"/>
      <c r="I18" s="22"/>
      <c r="J18" s="33"/>
      <c r="K18" s="34"/>
      <c r="L18" s="35"/>
      <c r="M18" s="51"/>
      <c r="N18" s="52"/>
      <c r="O18" s="58"/>
      <c r="P18" s="94">
        <f t="shared" si="0"/>
        <v>1020</v>
      </c>
    </row>
    <row r="19" spans="1:16" ht="15.75" x14ac:dyDescent="0.25">
      <c r="A19" s="93">
        <v>45582</v>
      </c>
      <c r="B19" s="3"/>
      <c r="C19" s="4"/>
      <c r="D19" s="4"/>
      <c r="E19" s="6">
        <v>818</v>
      </c>
      <c r="F19" s="17"/>
      <c r="G19" s="17">
        <v>360</v>
      </c>
      <c r="H19" s="21"/>
      <c r="I19" s="22"/>
      <c r="J19" s="33"/>
      <c r="K19" s="34"/>
      <c r="L19" s="35"/>
      <c r="M19" s="51"/>
      <c r="N19" s="52"/>
      <c r="O19" s="95"/>
      <c r="P19" s="94">
        <f t="shared" si="0"/>
        <v>1178</v>
      </c>
    </row>
    <row r="20" spans="1:16" ht="15.75" x14ac:dyDescent="0.25">
      <c r="A20" s="93">
        <v>45583</v>
      </c>
      <c r="B20" s="3"/>
      <c r="C20" s="8"/>
      <c r="D20" s="8"/>
      <c r="E20" s="6">
        <v>1142</v>
      </c>
      <c r="F20" s="17"/>
      <c r="G20" s="17"/>
      <c r="H20" s="21"/>
      <c r="I20" s="22"/>
      <c r="J20" s="33"/>
      <c r="K20" s="34"/>
      <c r="L20" s="35"/>
      <c r="M20" s="51"/>
      <c r="N20" s="52"/>
      <c r="O20" s="58"/>
      <c r="P20" s="94">
        <f t="shared" si="0"/>
        <v>1142</v>
      </c>
    </row>
    <row r="21" spans="1:16" ht="15.75" x14ac:dyDescent="0.25">
      <c r="A21" s="93">
        <v>45584</v>
      </c>
      <c r="B21" s="3"/>
      <c r="C21" s="4"/>
      <c r="D21" s="4"/>
      <c r="E21" s="6"/>
      <c r="F21" s="17"/>
      <c r="G21" s="17"/>
      <c r="H21" s="21"/>
      <c r="I21" s="22"/>
      <c r="J21" s="33"/>
      <c r="K21" s="34"/>
      <c r="L21" s="35"/>
      <c r="M21" s="51"/>
      <c r="N21" s="52"/>
      <c r="O21" s="58"/>
      <c r="P21" s="94">
        <f t="shared" si="0"/>
        <v>0</v>
      </c>
    </row>
    <row r="22" spans="1:16" ht="15.75" x14ac:dyDescent="0.25">
      <c r="A22" s="93">
        <v>45585</v>
      </c>
      <c r="B22" s="3"/>
      <c r="C22" s="4"/>
      <c r="D22" s="4"/>
      <c r="E22" s="6"/>
      <c r="F22" s="17"/>
      <c r="G22" s="17"/>
      <c r="H22" s="21"/>
      <c r="I22" s="22"/>
      <c r="J22" s="33"/>
      <c r="K22" s="34"/>
      <c r="L22" s="35"/>
      <c r="M22" s="51"/>
      <c r="N22" s="52"/>
      <c r="O22" s="52"/>
      <c r="P22" s="94">
        <f t="shared" si="0"/>
        <v>0</v>
      </c>
    </row>
    <row r="23" spans="1:16" ht="15.75" x14ac:dyDescent="0.25">
      <c r="A23" s="93">
        <v>45586</v>
      </c>
      <c r="B23" s="3"/>
      <c r="C23" s="4"/>
      <c r="D23" s="4"/>
      <c r="E23" s="6"/>
      <c r="F23" s="17"/>
      <c r="G23" s="17"/>
      <c r="H23" s="21"/>
      <c r="I23" s="22"/>
      <c r="J23" s="33"/>
      <c r="K23" s="34"/>
      <c r="L23" s="35"/>
      <c r="M23" s="51"/>
      <c r="N23" s="52"/>
      <c r="O23" s="52"/>
      <c r="P23" s="94">
        <f t="shared" si="0"/>
        <v>0</v>
      </c>
    </row>
    <row r="24" spans="1:16" ht="15.75" x14ac:dyDescent="0.25">
      <c r="A24" s="93">
        <v>45587</v>
      </c>
      <c r="B24" s="3"/>
      <c r="C24" s="4"/>
      <c r="D24" s="4"/>
      <c r="E24" s="6">
        <v>1180</v>
      </c>
      <c r="F24" s="17"/>
      <c r="G24" s="17">
        <v>120</v>
      </c>
      <c r="H24" s="21"/>
      <c r="I24" s="22"/>
      <c r="J24" s="33"/>
      <c r="K24" s="34">
        <v>1590</v>
      </c>
      <c r="L24" s="35"/>
      <c r="M24" s="51"/>
      <c r="N24" s="52"/>
      <c r="O24" s="52"/>
      <c r="P24" s="94">
        <f t="shared" si="0"/>
        <v>2890</v>
      </c>
    </row>
    <row r="25" spans="1:16" ht="15.75" x14ac:dyDescent="0.25">
      <c r="A25" s="93">
        <v>45588</v>
      </c>
      <c r="B25" s="3"/>
      <c r="C25" s="4"/>
      <c r="D25" s="4"/>
      <c r="E25" s="6"/>
      <c r="F25" s="17"/>
      <c r="G25" s="17"/>
      <c r="H25" s="21"/>
      <c r="I25" s="22"/>
      <c r="J25" s="33"/>
      <c r="K25" s="41"/>
      <c r="L25" s="35"/>
      <c r="M25" s="60"/>
      <c r="N25" s="61"/>
      <c r="O25" s="61"/>
      <c r="P25" s="94">
        <f t="shared" si="0"/>
        <v>0</v>
      </c>
    </row>
    <row r="26" spans="1:16" ht="15.75" x14ac:dyDescent="0.25">
      <c r="A26" s="93">
        <v>45589</v>
      </c>
      <c r="B26" s="3"/>
      <c r="C26" s="4"/>
      <c r="D26" s="4"/>
      <c r="E26" s="6">
        <v>1988</v>
      </c>
      <c r="F26" s="17"/>
      <c r="G26" s="17"/>
      <c r="H26" s="21"/>
      <c r="I26" s="22"/>
      <c r="J26" s="33"/>
      <c r="K26" s="41"/>
      <c r="L26" s="35"/>
      <c r="M26" s="60"/>
      <c r="N26" s="61"/>
      <c r="O26" s="61"/>
      <c r="P26" s="94">
        <f t="shared" si="0"/>
        <v>1988</v>
      </c>
    </row>
    <row r="27" spans="1:16" ht="15.75" x14ac:dyDescent="0.25">
      <c r="A27" s="93">
        <v>45590</v>
      </c>
      <c r="B27" s="3"/>
      <c r="C27" s="4"/>
      <c r="D27" s="4"/>
      <c r="E27" s="6"/>
      <c r="F27" s="17"/>
      <c r="G27" s="17"/>
      <c r="H27" s="21"/>
      <c r="I27" s="22"/>
      <c r="J27" s="42"/>
      <c r="K27" s="34"/>
      <c r="L27" s="35"/>
      <c r="M27" s="51"/>
      <c r="N27" s="52"/>
      <c r="O27" s="58"/>
      <c r="P27" s="94">
        <f t="shared" si="0"/>
        <v>0</v>
      </c>
    </row>
    <row r="28" spans="1:16" ht="15.75" x14ac:dyDescent="0.25">
      <c r="A28" s="93">
        <v>45591</v>
      </c>
      <c r="B28" s="3"/>
      <c r="C28" s="4"/>
      <c r="D28" s="4"/>
      <c r="E28" s="6"/>
      <c r="F28" s="17"/>
      <c r="G28" s="17"/>
      <c r="H28" s="21"/>
      <c r="I28" s="22"/>
      <c r="J28" s="33"/>
      <c r="K28" s="34"/>
      <c r="L28" s="35"/>
      <c r="M28" s="51"/>
      <c r="N28" s="52"/>
      <c r="O28" s="58"/>
      <c r="P28" s="94">
        <f t="shared" si="0"/>
        <v>0</v>
      </c>
    </row>
    <row r="29" spans="1:16" ht="15.75" x14ac:dyDescent="0.25">
      <c r="A29" s="93">
        <v>45592</v>
      </c>
      <c r="B29" s="3"/>
      <c r="C29" s="4"/>
      <c r="D29" s="4"/>
      <c r="E29" s="6"/>
      <c r="F29" s="17"/>
      <c r="G29" s="17"/>
      <c r="H29" s="21"/>
      <c r="I29" s="22"/>
      <c r="J29" s="33"/>
      <c r="K29" s="34"/>
      <c r="L29" s="35"/>
      <c r="M29" s="51"/>
      <c r="N29" s="52"/>
      <c r="O29" s="58"/>
      <c r="P29" s="94">
        <f t="shared" si="0"/>
        <v>0</v>
      </c>
    </row>
    <row r="30" spans="1:16" ht="15.75" x14ac:dyDescent="0.25">
      <c r="A30" s="93">
        <v>45593</v>
      </c>
      <c r="B30" s="3"/>
      <c r="C30" s="4"/>
      <c r="D30" s="4"/>
      <c r="E30" s="6"/>
      <c r="F30" s="17"/>
      <c r="G30" s="17"/>
      <c r="H30" s="21"/>
      <c r="I30" s="22"/>
      <c r="J30" s="33"/>
      <c r="K30" s="34"/>
      <c r="L30" s="35"/>
      <c r="M30" s="51"/>
      <c r="N30" s="52"/>
      <c r="O30" s="58"/>
      <c r="P30" s="94">
        <f t="shared" si="0"/>
        <v>0</v>
      </c>
    </row>
    <row r="31" spans="1:16" ht="15.75" x14ac:dyDescent="0.25">
      <c r="A31" s="93">
        <v>45594</v>
      </c>
      <c r="B31" s="9"/>
      <c r="C31" s="10"/>
      <c r="D31" s="10"/>
      <c r="E31" s="6">
        <v>1038</v>
      </c>
      <c r="F31" s="17"/>
      <c r="G31" s="17">
        <v>800</v>
      </c>
      <c r="H31" s="27"/>
      <c r="I31" s="28"/>
      <c r="J31" s="43"/>
      <c r="K31" s="44">
        <v>2566</v>
      </c>
      <c r="L31" s="45"/>
      <c r="M31" s="62"/>
      <c r="N31" s="63"/>
      <c r="O31" s="58"/>
      <c r="P31" s="94">
        <f t="shared" si="0"/>
        <v>4404</v>
      </c>
    </row>
    <row r="32" spans="1:16" ht="15.75" x14ac:dyDescent="0.25">
      <c r="A32" s="93">
        <v>45595</v>
      </c>
      <c r="B32" s="11"/>
      <c r="C32" s="12"/>
      <c r="D32" s="12"/>
      <c r="E32" s="6"/>
      <c r="F32" s="17"/>
      <c r="G32" s="17"/>
      <c r="H32" s="29"/>
      <c r="I32" s="30"/>
      <c r="J32" s="46"/>
      <c r="K32" s="98">
        <v>254</v>
      </c>
      <c r="L32" s="47">
        <v>1052</v>
      </c>
      <c r="M32" s="64"/>
      <c r="N32" s="65">
        <v>107</v>
      </c>
      <c r="O32" s="66"/>
      <c r="P32" s="94">
        <f t="shared" si="0"/>
        <v>1413</v>
      </c>
    </row>
    <row r="33" spans="1:16" ht="15.75" x14ac:dyDescent="0.25">
      <c r="A33" s="93">
        <v>45596</v>
      </c>
      <c r="B33" s="11"/>
      <c r="C33" s="12"/>
      <c r="D33" s="12"/>
      <c r="E33" s="6">
        <v>1878</v>
      </c>
      <c r="F33" s="17"/>
      <c r="G33" s="17"/>
      <c r="H33" s="29"/>
      <c r="I33" s="30"/>
      <c r="J33" s="46"/>
      <c r="K33" s="98">
        <v>496</v>
      </c>
      <c r="L33" s="47">
        <v>2160</v>
      </c>
      <c r="M33" s="64"/>
      <c r="N33" s="65"/>
      <c r="O33" s="66"/>
      <c r="P33" s="94">
        <f t="shared" si="0"/>
        <v>4534</v>
      </c>
    </row>
    <row r="34" spans="1:16" ht="16.5" thickBot="1" x14ac:dyDescent="0.3">
      <c r="A34" s="93"/>
      <c r="B34" s="96">
        <f t="shared" ref="B34:M34" si="1">+SUM(B3:B33)</f>
        <v>0</v>
      </c>
      <c r="C34" s="96">
        <f t="shared" si="1"/>
        <v>0</v>
      </c>
      <c r="D34" s="96">
        <f t="shared" si="1"/>
        <v>0</v>
      </c>
      <c r="E34" s="96">
        <f t="shared" si="1"/>
        <v>16594</v>
      </c>
      <c r="F34" s="96">
        <f t="shared" si="1"/>
        <v>0</v>
      </c>
      <c r="G34" s="96">
        <f t="shared" si="1"/>
        <v>1805</v>
      </c>
      <c r="H34" s="96">
        <f t="shared" si="1"/>
        <v>0</v>
      </c>
      <c r="I34" s="96">
        <f t="shared" si="1"/>
        <v>0</v>
      </c>
      <c r="J34" s="96">
        <f t="shared" si="1"/>
        <v>0</v>
      </c>
      <c r="K34" s="96">
        <f t="shared" si="1"/>
        <v>5886</v>
      </c>
      <c r="L34" s="96">
        <f t="shared" si="1"/>
        <v>9688</v>
      </c>
      <c r="M34" s="96">
        <f t="shared" si="1"/>
        <v>0</v>
      </c>
      <c r="N34" s="96">
        <f>+SUM(N3:N33)</f>
        <v>107</v>
      </c>
      <c r="O34" s="96">
        <f t="shared" ref="O34" si="2">+SUM(O3:O33)</f>
        <v>0</v>
      </c>
      <c r="P34" s="96">
        <f>+SUM(P3:P33)</f>
        <v>34080</v>
      </c>
    </row>
  </sheetData>
  <mergeCells count="7">
    <mergeCell ref="P1:P2"/>
    <mergeCell ref="A1:A2"/>
    <mergeCell ref="B1:E1"/>
    <mergeCell ref="F1:G1"/>
    <mergeCell ref="H1:I1"/>
    <mergeCell ref="J1:L1"/>
    <mergeCell ref="M1:O1"/>
  </mergeCells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D3809-CF68-4BD1-8852-85DA68645DE0}">
  <dimension ref="A1:P33"/>
  <sheetViews>
    <sheetView tabSelected="1" zoomScale="85" zoomScaleNormal="85" workbookViewId="0">
      <pane xSplit="1" topLeftCell="B1" activePane="topRight" state="frozen"/>
      <selection pane="topRight" activeCell="G33" sqref="G33"/>
    </sheetView>
  </sheetViews>
  <sheetFormatPr baseColWidth="10" defaultRowHeight="15" x14ac:dyDescent="0.25"/>
  <sheetData>
    <row r="1" spans="1:16" ht="15.75" thickBot="1" x14ac:dyDescent="0.3">
      <c r="A1" s="103" t="s">
        <v>0</v>
      </c>
      <c r="B1" s="105" t="s">
        <v>1</v>
      </c>
      <c r="C1" s="106"/>
      <c r="D1" s="106"/>
      <c r="E1" s="107"/>
      <c r="F1" s="108" t="s">
        <v>2</v>
      </c>
      <c r="G1" s="109"/>
      <c r="H1" s="110" t="s">
        <v>3</v>
      </c>
      <c r="I1" s="111"/>
      <c r="J1" s="112" t="s">
        <v>4</v>
      </c>
      <c r="K1" s="113"/>
      <c r="L1" s="114"/>
      <c r="M1" s="115" t="s">
        <v>5</v>
      </c>
      <c r="N1" s="116"/>
      <c r="O1" s="117"/>
      <c r="P1" s="101" t="s">
        <v>6</v>
      </c>
    </row>
    <row r="2" spans="1:16" ht="29.25" thickBot="1" x14ac:dyDescent="0.3">
      <c r="A2" s="104"/>
      <c r="B2" s="79" t="s">
        <v>7</v>
      </c>
      <c r="C2" s="92" t="s">
        <v>8</v>
      </c>
      <c r="D2" s="80" t="s">
        <v>9</v>
      </c>
      <c r="E2" s="81" t="s">
        <v>10</v>
      </c>
      <c r="F2" s="82" t="s">
        <v>11</v>
      </c>
      <c r="G2" s="83" t="s">
        <v>12</v>
      </c>
      <c r="H2" s="84" t="s">
        <v>10</v>
      </c>
      <c r="I2" s="85" t="s">
        <v>13</v>
      </c>
      <c r="J2" s="86" t="s">
        <v>14</v>
      </c>
      <c r="K2" s="87" t="s">
        <v>15</v>
      </c>
      <c r="L2" s="88" t="s">
        <v>16</v>
      </c>
      <c r="M2" s="89" t="s">
        <v>14</v>
      </c>
      <c r="N2" s="90" t="s">
        <v>15</v>
      </c>
      <c r="O2" s="91" t="s">
        <v>16</v>
      </c>
      <c r="P2" s="102"/>
    </row>
    <row r="3" spans="1:16" ht="15.75" x14ac:dyDescent="0.25">
      <c r="A3" s="93">
        <v>45597</v>
      </c>
      <c r="B3" s="67"/>
      <c r="C3" s="68"/>
      <c r="D3" s="68"/>
      <c r="E3" s="6"/>
      <c r="F3" s="69"/>
      <c r="G3" s="70"/>
      <c r="H3" s="71"/>
      <c r="I3" s="72"/>
      <c r="J3" s="73"/>
      <c r="K3" s="74"/>
      <c r="L3" s="75"/>
      <c r="M3" s="76"/>
      <c r="N3" s="77"/>
      <c r="O3" s="78"/>
      <c r="P3" s="94">
        <f>+SUM(B3:O3)</f>
        <v>0</v>
      </c>
    </row>
    <row r="4" spans="1:16" ht="15.75" x14ac:dyDescent="0.25">
      <c r="A4" s="93">
        <v>45598</v>
      </c>
      <c r="B4" s="1"/>
      <c r="C4" s="2"/>
      <c r="D4" s="2"/>
      <c r="E4" s="6">
        <v>984</v>
      </c>
      <c r="F4" s="13"/>
      <c r="G4" s="14"/>
      <c r="H4" s="19"/>
      <c r="I4" s="20"/>
      <c r="J4" s="31"/>
      <c r="K4" s="32"/>
      <c r="L4" s="99"/>
      <c r="M4" s="48"/>
      <c r="N4" s="49"/>
      <c r="O4" s="50"/>
      <c r="P4" s="94">
        <f t="shared" ref="P4:P32" si="0">+SUM(B4:O4)</f>
        <v>984</v>
      </c>
    </row>
    <row r="5" spans="1:16" ht="15.75" x14ac:dyDescent="0.25">
      <c r="A5" s="93">
        <v>45599</v>
      </c>
      <c r="B5" s="3"/>
      <c r="C5" s="4"/>
      <c r="D5" s="4"/>
      <c r="E5" s="6"/>
      <c r="F5" s="15"/>
      <c r="G5" s="16"/>
      <c r="H5" s="21"/>
      <c r="I5" s="22"/>
      <c r="J5" s="33"/>
      <c r="K5" s="34"/>
      <c r="L5" s="35"/>
      <c r="M5" s="51"/>
      <c r="N5" s="52"/>
      <c r="O5" s="53"/>
      <c r="P5" s="94">
        <f t="shared" si="0"/>
        <v>0</v>
      </c>
    </row>
    <row r="6" spans="1:16" ht="15.75" x14ac:dyDescent="0.25">
      <c r="A6" s="93">
        <v>45600</v>
      </c>
      <c r="B6" s="3"/>
      <c r="C6" s="4"/>
      <c r="D6" s="4"/>
      <c r="E6" s="6"/>
      <c r="F6" s="15"/>
      <c r="G6" s="16"/>
      <c r="H6" s="21"/>
      <c r="I6" s="22"/>
      <c r="J6" s="33"/>
      <c r="K6" s="34"/>
      <c r="L6" s="35"/>
      <c r="M6" s="51"/>
      <c r="N6" s="52"/>
      <c r="O6" s="54"/>
      <c r="P6" s="94">
        <f t="shared" si="0"/>
        <v>0</v>
      </c>
    </row>
    <row r="7" spans="1:16" ht="15.75" x14ac:dyDescent="0.25">
      <c r="A7" s="93">
        <v>45601</v>
      </c>
      <c r="B7" s="5"/>
      <c r="C7" s="6"/>
      <c r="D7" s="6"/>
      <c r="E7" s="6">
        <v>1798</v>
      </c>
      <c r="F7" s="17"/>
      <c r="G7" s="18"/>
      <c r="H7" s="23"/>
      <c r="I7" s="24"/>
      <c r="J7" s="36"/>
      <c r="K7" s="37"/>
      <c r="L7" s="38"/>
      <c r="M7" s="55"/>
      <c r="N7" s="56"/>
      <c r="O7" s="57"/>
      <c r="P7" s="94">
        <f t="shared" si="0"/>
        <v>1798</v>
      </c>
    </row>
    <row r="8" spans="1:16" ht="15.75" x14ac:dyDescent="0.25">
      <c r="A8" s="93">
        <v>45602</v>
      </c>
      <c r="B8" s="5"/>
      <c r="C8" s="6"/>
      <c r="D8" s="6"/>
      <c r="E8" s="6"/>
      <c r="F8" s="17"/>
      <c r="G8" s="18"/>
      <c r="H8" s="23"/>
      <c r="I8" s="24"/>
      <c r="J8" s="36"/>
      <c r="K8" s="37"/>
      <c r="L8" s="38"/>
      <c r="M8" s="55"/>
      <c r="N8" s="56"/>
      <c r="O8" s="57"/>
      <c r="P8" s="94">
        <f t="shared" si="0"/>
        <v>0</v>
      </c>
    </row>
    <row r="9" spans="1:16" ht="15.75" x14ac:dyDescent="0.25">
      <c r="A9" s="93">
        <v>45603</v>
      </c>
      <c r="B9" s="7"/>
      <c r="C9" s="6"/>
      <c r="D9" s="6"/>
      <c r="E9" s="6">
        <v>956</v>
      </c>
      <c r="F9" s="17"/>
      <c r="G9" s="18">
        <v>580</v>
      </c>
      <c r="H9" s="25"/>
      <c r="I9" s="26"/>
      <c r="J9" s="39"/>
      <c r="K9" s="37"/>
      <c r="L9" s="38"/>
      <c r="M9" s="55"/>
      <c r="N9" s="56"/>
      <c r="O9" s="58"/>
      <c r="P9" s="94">
        <f t="shared" si="0"/>
        <v>1536</v>
      </c>
    </row>
    <row r="10" spans="1:16" ht="15.75" x14ac:dyDescent="0.25">
      <c r="A10" s="93">
        <v>45604</v>
      </c>
      <c r="B10" s="3"/>
      <c r="C10" s="4"/>
      <c r="D10" s="4"/>
      <c r="E10" s="6">
        <v>1224</v>
      </c>
      <c r="F10" s="17"/>
      <c r="G10" s="17"/>
      <c r="H10" s="21"/>
      <c r="I10" s="22"/>
      <c r="J10" s="33"/>
      <c r="K10" s="37"/>
      <c r="L10" s="100"/>
      <c r="M10" s="55"/>
      <c r="N10" s="56"/>
      <c r="O10" s="56"/>
      <c r="P10" s="94">
        <f t="shared" si="0"/>
        <v>1224</v>
      </c>
    </row>
    <row r="11" spans="1:16" ht="15.75" x14ac:dyDescent="0.25">
      <c r="A11" s="93">
        <v>45605</v>
      </c>
      <c r="B11" s="3"/>
      <c r="C11" s="4"/>
      <c r="D11" s="4"/>
      <c r="E11" s="6"/>
      <c r="F11" s="17"/>
      <c r="G11" s="17"/>
      <c r="H11" s="21"/>
      <c r="I11" s="22"/>
      <c r="J11" s="33"/>
      <c r="K11" s="37"/>
      <c r="L11" s="38"/>
      <c r="M11" s="55"/>
      <c r="N11" s="56"/>
      <c r="O11" s="56"/>
      <c r="P11" s="94">
        <f t="shared" si="0"/>
        <v>0</v>
      </c>
    </row>
    <row r="12" spans="1:16" ht="15.75" x14ac:dyDescent="0.25">
      <c r="A12" s="93">
        <v>45606</v>
      </c>
      <c r="B12" s="3"/>
      <c r="C12" s="4"/>
      <c r="D12" s="4"/>
      <c r="E12" s="6"/>
      <c r="F12" s="17"/>
      <c r="G12" s="17"/>
      <c r="H12" s="21"/>
      <c r="I12" s="22"/>
      <c r="J12" s="33"/>
      <c r="K12" s="37"/>
      <c r="L12" s="40"/>
      <c r="M12" s="55"/>
      <c r="N12" s="56"/>
      <c r="O12" s="58"/>
      <c r="P12" s="94">
        <f t="shared" si="0"/>
        <v>0</v>
      </c>
    </row>
    <row r="13" spans="1:16" ht="15.75" x14ac:dyDescent="0.25">
      <c r="A13" s="93">
        <v>45607</v>
      </c>
      <c r="B13" s="3"/>
      <c r="C13" s="4"/>
      <c r="D13" s="4"/>
      <c r="E13" s="6">
        <v>866</v>
      </c>
      <c r="F13" s="17"/>
      <c r="G13" s="17"/>
      <c r="H13" s="21"/>
      <c r="I13" s="22"/>
      <c r="J13" s="33"/>
      <c r="K13" s="37">
        <v>1273</v>
      </c>
      <c r="L13" s="35"/>
      <c r="M13" s="55"/>
      <c r="N13" s="59"/>
      <c r="O13" s="58"/>
      <c r="P13" s="94">
        <f t="shared" si="0"/>
        <v>2139</v>
      </c>
    </row>
    <row r="14" spans="1:16" ht="15.75" x14ac:dyDescent="0.25">
      <c r="A14" s="93">
        <v>45608</v>
      </c>
      <c r="B14" s="3"/>
      <c r="C14" s="4"/>
      <c r="D14" s="4"/>
      <c r="E14" s="6"/>
      <c r="F14" s="17"/>
      <c r="G14" s="17"/>
      <c r="H14" s="21"/>
      <c r="I14" s="97"/>
      <c r="J14" s="33"/>
      <c r="K14" s="37"/>
      <c r="L14" s="35"/>
      <c r="M14" s="55"/>
      <c r="N14" s="59"/>
      <c r="O14" s="95"/>
      <c r="P14" s="94">
        <f t="shared" si="0"/>
        <v>0</v>
      </c>
    </row>
    <row r="15" spans="1:16" ht="15.75" x14ac:dyDescent="0.25">
      <c r="A15" s="93">
        <v>45609</v>
      </c>
      <c r="B15" s="3"/>
      <c r="C15" s="4"/>
      <c r="D15" s="4"/>
      <c r="E15" s="6"/>
      <c r="F15" s="17"/>
      <c r="G15" s="17"/>
      <c r="H15" s="21"/>
      <c r="I15" s="22"/>
      <c r="J15" s="33"/>
      <c r="K15" s="37"/>
      <c r="L15" s="35"/>
      <c r="M15" s="55"/>
      <c r="N15" s="59"/>
      <c r="O15" s="58"/>
      <c r="P15" s="94">
        <f t="shared" si="0"/>
        <v>0</v>
      </c>
    </row>
    <row r="16" spans="1:16" ht="15.75" x14ac:dyDescent="0.25">
      <c r="A16" s="93">
        <v>45610</v>
      </c>
      <c r="B16" s="3"/>
      <c r="C16" s="4"/>
      <c r="D16" s="4"/>
      <c r="E16" s="6">
        <v>1894</v>
      </c>
      <c r="F16" s="17"/>
      <c r="G16" s="17">
        <v>354</v>
      </c>
      <c r="H16" s="21"/>
      <c r="I16" s="22"/>
      <c r="J16" s="33"/>
      <c r="K16" s="37">
        <v>2168</v>
      </c>
      <c r="L16" s="35">
        <v>5528</v>
      </c>
      <c r="M16" s="55"/>
      <c r="N16" s="59"/>
      <c r="O16" s="58"/>
      <c r="P16" s="94">
        <f t="shared" si="0"/>
        <v>9944</v>
      </c>
    </row>
    <row r="17" spans="1:16" ht="15.75" x14ac:dyDescent="0.25">
      <c r="A17" s="93">
        <v>45611</v>
      </c>
      <c r="B17" s="3"/>
      <c r="C17" s="4"/>
      <c r="D17" s="4"/>
      <c r="E17" s="6"/>
      <c r="F17" s="17"/>
      <c r="G17" s="17"/>
      <c r="H17" s="21"/>
      <c r="I17" s="22"/>
      <c r="J17" s="33"/>
      <c r="K17" s="37"/>
      <c r="L17" s="35"/>
      <c r="M17" s="55"/>
      <c r="N17" s="59"/>
      <c r="O17" s="58"/>
      <c r="P17" s="94">
        <f t="shared" si="0"/>
        <v>0</v>
      </c>
    </row>
    <row r="18" spans="1:16" ht="15.75" x14ac:dyDescent="0.25">
      <c r="A18" s="93">
        <v>45612</v>
      </c>
      <c r="B18" s="3"/>
      <c r="C18" s="4"/>
      <c r="D18" s="4"/>
      <c r="E18" s="6"/>
      <c r="F18" s="17"/>
      <c r="G18" s="17"/>
      <c r="H18" s="21"/>
      <c r="I18" s="22"/>
      <c r="J18" s="33"/>
      <c r="K18" s="34"/>
      <c r="L18" s="35"/>
      <c r="M18" s="51"/>
      <c r="N18" s="52"/>
      <c r="O18" s="58"/>
      <c r="P18" s="94">
        <f t="shared" si="0"/>
        <v>0</v>
      </c>
    </row>
    <row r="19" spans="1:16" ht="15.75" x14ac:dyDescent="0.25">
      <c r="A19" s="93">
        <v>45613</v>
      </c>
      <c r="B19" s="3"/>
      <c r="C19" s="4"/>
      <c r="D19" s="4"/>
      <c r="E19" s="6"/>
      <c r="F19" s="17"/>
      <c r="G19" s="17"/>
      <c r="H19" s="21"/>
      <c r="I19" s="22"/>
      <c r="J19" s="33"/>
      <c r="K19" s="34"/>
      <c r="L19" s="35"/>
      <c r="M19" s="51"/>
      <c r="N19" s="52"/>
      <c r="O19" s="95"/>
      <c r="P19" s="94">
        <f t="shared" si="0"/>
        <v>0</v>
      </c>
    </row>
    <row r="20" spans="1:16" ht="15.75" x14ac:dyDescent="0.25">
      <c r="A20" s="93">
        <v>45614</v>
      </c>
      <c r="B20" s="3"/>
      <c r="C20" s="8"/>
      <c r="D20" s="8"/>
      <c r="E20" s="6">
        <v>1200</v>
      </c>
      <c r="F20" s="17"/>
      <c r="G20" s="17"/>
      <c r="H20" s="21"/>
      <c r="I20" s="22"/>
      <c r="J20" s="33"/>
      <c r="K20" s="34"/>
      <c r="L20" s="35"/>
      <c r="M20" s="51"/>
      <c r="N20" s="52"/>
      <c r="O20" s="58"/>
      <c r="P20" s="94">
        <f t="shared" si="0"/>
        <v>1200</v>
      </c>
    </row>
    <row r="21" spans="1:16" ht="15.75" x14ac:dyDescent="0.25">
      <c r="A21" s="93">
        <v>45615</v>
      </c>
      <c r="B21" s="3"/>
      <c r="C21" s="4"/>
      <c r="D21" s="4"/>
      <c r="E21" s="6">
        <v>1222</v>
      </c>
      <c r="F21" s="17"/>
      <c r="G21" s="17"/>
      <c r="H21" s="21"/>
      <c r="I21" s="22"/>
      <c r="J21" s="33"/>
      <c r="K21" s="34"/>
      <c r="L21" s="35"/>
      <c r="M21" s="51"/>
      <c r="N21" s="52"/>
      <c r="O21" s="58"/>
      <c r="P21" s="94">
        <f t="shared" si="0"/>
        <v>1222</v>
      </c>
    </row>
    <row r="22" spans="1:16" ht="15.75" x14ac:dyDescent="0.25">
      <c r="A22" s="93">
        <v>45616</v>
      </c>
      <c r="B22" s="3"/>
      <c r="C22" s="4"/>
      <c r="D22" s="4"/>
      <c r="E22" s="6"/>
      <c r="F22" s="17"/>
      <c r="G22" s="17"/>
      <c r="H22" s="21"/>
      <c r="I22" s="22"/>
      <c r="J22" s="33"/>
      <c r="K22" s="34"/>
      <c r="L22" s="35"/>
      <c r="M22" s="51"/>
      <c r="N22" s="52"/>
      <c r="O22" s="52"/>
      <c r="P22" s="94">
        <f t="shared" si="0"/>
        <v>0</v>
      </c>
    </row>
    <row r="23" spans="1:16" ht="15.75" x14ac:dyDescent="0.25">
      <c r="A23" s="93">
        <v>45617</v>
      </c>
      <c r="B23" s="3"/>
      <c r="C23" s="4"/>
      <c r="D23" s="4"/>
      <c r="E23" s="6">
        <v>2094</v>
      </c>
      <c r="F23" s="17"/>
      <c r="G23" s="17"/>
      <c r="H23" s="21"/>
      <c r="I23" s="22"/>
      <c r="J23" s="33"/>
      <c r="K23" s="34">
        <v>1257</v>
      </c>
      <c r="L23" s="35"/>
      <c r="M23" s="51"/>
      <c r="N23" s="52"/>
      <c r="O23" s="52"/>
      <c r="P23" s="94">
        <f t="shared" si="0"/>
        <v>3351</v>
      </c>
    </row>
    <row r="24" spans="1:16" ht="15.75" x14ac:dyDescent="0.25">
      <c r="A24" s="93">
        <v>45618</v>
      </c>
      <c r="B24" s="3"/>
      <c r="C24" s="4"/>
      <c r="D24" s="4"/>
      <c r="E24" s="6">
        <v>918</v>
      </c>
      <c r="F24" s="17"/>
      <c r="G24" s="17"/>
      <c r="H24" s="21"/>
      <c r="I24" s="22"/>
      <c r="J24" s="33"/>
      <c r="K24" s="34"/>
      <c r="L24" s="35"/>
      <c r="M24" s="51"/>
      <c r="N24" s="52"/>
      <c r="O24" s="52"/>
      <c r="P24" s="94">
        <f t="shared" si="0"/>
        <v>918</v>
      </c>
    </row>
    <row r="25" spans="1:16" ht="15.75" x14ac:dyDescent="0.25">
      <c r="A25" s="93">
        <v>45619</v>
      </c>
      <c r="B25" s="3"/>
      <c r="C25" s="4"/>
      <c r="D25" s="4"/>
      <c r="E25" s="6"/>
      <c r="F25" s="17"/>
      <c r="G25" s="17"/>
      <c r="H25" s="21"/>
      <c r="I25" s="22"/>
      <c r="J25" s="33"/>
      <c r="K25" s="41"/>
      <c r="L25" s="35"/>
      <c r="M25" s="60"/>
      <c r="N25" s="61"/>
      <c r="O25" s="61"/>
      <c r="P25" s="94">
        <f t="shared" si="0"/>
        <v>0</v>
      </c>
    </row>
    <row r="26" spans="1:16" ht="15.75" x14ac:dyDescent="0.25">
      <c r="A26" s="93">
        <v>45620</v>
      </c>
      <c r="B26" s="3"/>
      <c r="C26" s="4"/>
      <c r="D26" s="4"/>
      <c r="E26" s="6"/>
      <c r="F26" s="17"/>
      <c r="G26" s="17"/>
      <c r="H26" s="21"/>
      <c r="I26" s="22"/>
      <c r="J26" s="33"/>
      <c r="K26" s="41"/>
      <c r="L26" s="35"/>
      <c r="M26" s="60"/>
      <c r="N26" s="61"/>
      <c r="O26" s="61"/>
      <c r="P26" s="94">
        <f t="shared" si="0"/>
        <v>0</v>
      </c>
    </row>
    <row r="27" spans="1:16" ht="15.75" x14ac:dyDescent="0.25">
      <c r="A27" s="93">
        <v>45621</v>
      </c>
      <c r="B27" s="3"/>
      <c r="C27" s="4"/>
      <c r="D27" s="4"/>
      <c r="E27" s="6">
        <v>1108</v>
      </c>
      <c r="F27" s="17"/>
      <c r="G27" s="17">
        <v>830</v>
      </c>
      <c r="H27" s="21"/>
      <c r="I27" s="22"/>
      <c r="J27" s="42"/>
      <c r="K27" s="34"/>
      <c r="L27" s="35"/>
      <c r="M27" s="51"/>
      <c r="N27" s="52"/>
      <c r="O27" s="58"/>
      <c r="P27" s="94">
        <f t="shared" si="0"/>
        <v>1938</v>
      </c>
    </row>
    <row r="28" spans="1:16" ht="15.75" x14ac:dyDescent="0.25">
      <c r="A28" s="93">
        <v>45622</v>
      </c>
      <c r="B28" s="3"/>
      <c r="C28" s="4"/>
      <c r="D28" s="4"/>
      <c r="E28" s="6">
        <v>864</v>
      </c>
      <c r="F28" s="17"/>
      <c r="G28" s="17"/>
      <c r="H28" s="21"/>
      <c r="I28" s="22"/>
      <c r="J28" s="33"/>
      <c r="K28" s="34"/>
      <c r="L28" s="35"/>
      <c r="M28" s="51"/>
      <c r="N28" s="52"/>
      <c r="O28" s="58"/>
      <c r="P28" s="94">
        <f t="shared" si="0"/>
        <v>864</v>
      </c>
    </row>
    <row r="29" spans="1:16" ht="15.75" x14ac:dyDescent="0.25">
      <c r="A29" s="93">
        <v>45623</v>
      </c>
      <c r="B29" s="3"/>
      <c r="C29" s="4"/>
      <c r="D29" s="4"/>
      <c r="E29" s="6"/>
      <c r="F29" s="17"/>
      <c r="G29" s="17"/>
      <c r="H29" s="21"/>
      <c r="I29" s="22"/>
      <c r="J29" s="33"/>
      <c r="K29" s="34"/>
      <c r="L29" s="35"/>
      <c r="M29" s="51"/>
      <c r="N29" s="52"/>
      <c r="O29" s="58"/>
      <c r="P29" s="94">
        <f t="shared" si="0"/>
        <v>0</v>
      </c>
    </row>
    <row r="30" spans="1:16" ht="15.75" x14ac:dyDescent="0.25">
      <c r="A30" s="93">
        <v>45624</v>
      </c>
      <c r="B30" s="3"/>
      <c r="C30" s="4"/>
      <c r="D30" s="4"/>
      <c r="E30" s="6">
        <v>1890</v>
      </c>
      <c r="F30" s="17"/>
      <c r="G30" s="17"/>
      <c r="H30" s="21"/>
      <c r="I30" s="22"/>
      <c r="J30" s="33"/>
      <c r="K30" s="34"/>
      <c r="L30" s="35"/>
      <c r="M30" s="51"/>
      <c r="N30" s="52"/>
      <c r="O30" s="58"/>
      <c r="P30" s="94">
        <f t="shared" si="0"/>
        <v>1890</v>
      </c>
    </row>
    <row r="31" spans="1:16" ht="15.75" x14ac:dyDescent="0.25">
      <c r="A31" s="93">
        <v>45625</v>
      </c>
      <c r="B31" s="9"/>
      <c r="C31" s="10"/>
      <c r="D31" s="10"/>
      <c r="E31" s="6"/>
      <c r="F31" s="17"/>
      <c r="G31" s="17"/>
      <c r="H31" s="27"/>
      <c r="I31" s="28"/>
      <c r="J31" s="43"/>
      <c r="K31" s="44">
        <v>1670</v>
      </c>
      <c r="L31" s="45"/>
      <c r="M31" s="62"/>
      <c r="N31" s="63"/>
      <c r="O31" s="58"/>
      <c r="P31" s="94">
        <f t="shared" si="0"/>
        <v>1670</v>
      </c>
    </row>
    <row r="32" spans="1:16" ht="15.75" x14ac:dyDescent="0.25">
      <c r="A32" s="93">
        <v>45626</v>
      </c>
      <c r="B32" s="11"/>
      <c r="C32" s="12"/>
      <c r="D32" s="12"/>
      <c r="E32" s="6">
        <v>990</v>
      </c>
      <c r="F32" s="17"/>
      <c r="G32" s="17">
        <v>775</v>
      </c>
      <c r="H32" s="29"/>
      <c r="I32" s="30"/>
      <c r="J32" s="46"/>
      <c r="K32" s="98">
        <v>995</v>
      </c>
      <c r="L32" s="47">
        <v>4726</v>
      </c>
      <c r="M32" s="64"/>
      <c r="N32" s="65"/>
      <c r="O32" s="66"/>
      <c r="P32" s="94">
        <f t="shared" si="0"/>
        <v>7486</v>
      </c>
    </row>
    <row r="33" spans="1:16" ht="16.5" thickBot="1" x14ac:dyDescent="0.3">
      <c r="A33" s="93"/>
      <c r="B33" s="96">
        <f t="shared" ref="B33:P33" si="1">+SUM(B3:B32)</f>
        <v>0</v>
      </c>
      <c r="C33" s="96">
        <f t="shared" si="1"/>
        <v>0</v>
      </c>
      <c r="D33" s="96">
        <f t="shared" si="1"/>
        <v>0</v>
      </c>
      <c r="E33" s="96">
        <f t="shared" si="1"/>
        <v>18008</v>
      </c>
      <c r="F33" s="96">
        <f t="shared" si="1"/>
        <v>0</v>
      </c>
      <c r="G33" s="96">
        <f t="shared" si="1"/>
        <v>2539</v>
      </c>
      <c r="H33" s="96">
        <f t="shared" si="1"/>
        <v>0</v>
      </c>
      <c r="I33" s="96">
        <f t="shared" si="1"/>
        <v>0</v>
      </c>
      <c r="J33" s="96">
        <f t="shared" si="1"/>
        <v>0</v>
      </c>
      <c r="K33" s="96">
        <f t="shared" si="1"/>
        <v>7363</v>
      </c>
      <c r="L33" s="96">
        <f t="shared" si="1"/>
        <v>10254</v>
      </c>
      <c r="M33" s="96">
        <f t="shared" si="1"/>
        <v>0</v>
      </c>
      <c r="N33" s="96">
        <f t="shared" si="1"/>
        <v>0</v>
      </c>
      <c r="O33" s="96">
        <f t="shared" si="1"/>
        <v>0</v>
      </c>
      <c r="P33" s="96">
        <f t="shared" si="1"/>
        <v>38164</v>
      </c>
    </row>
  </sheetData>
  <mergeCells count="7">
    <mergeCell ref="P1:P2"/>
    <mergeCell ref="A1:A2"/>
    <mergeCell ref="B1:E1"/>
    <mergeCell ref="F1:G1"/>
    <mergeCell ref="H1:I1"/>
    <mergeCell ref="J1:L1"/>
    <mergeCell ref="M1:O1"/>
  </mergeCells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B2C8A-C9C3-4334-AC3D-3532B5334922}">
  <dimension ref="A1:P34"/>
  <sheetViews>
    <sheetView zoomScale="85" zoomScaleNormal="85" workbookViewId="0">
      <pane xSplit="1" topLeftCell="B1" activePane="topRight" state="frozen"/>
      <selection pane="topRight" activeCell="D40" sqref="D40"/>
    </sheetView>
  </sheetViews>
  <sheetFormatPr baseColWidth="10" defaultRowHeight="15" x14ac:dyDescent="0.25"/>
  <sheetData>
    <row r="1" spans="1:16" ht="15.75" thickBot="1" x14ac:dyDescent="0.3">
      <c r="A1" s="103" t="s">
        <v>0</v>
      </c>
      <c r="B1" s="105" t="s">
        <v>1</v>
      </c>
      <c r="C1" s="106"/>
      <c r="D1" s="106"/>
      <c r="E1" s="107"/>
      <c r="F1" s="108" t="s">
        <v>2</v>
      </c>
      <c r="G1" s="109"/>
      <c r="H1" s="110" t="s">
        <v>3</v>
      </c>
      <c r="I1" s="111"/>
      <c r="J1" s="112" t="s">
        <v>4</v>
      </c>
      <c r="K1" s="113"/>
      <c r="L1" s="114"/>
      <c r="M1" s="115" t="s">
        <v>5</v>
      </c>
      <c r="N1" s="116"/>
      <c r="O1" s="117"/>
      <c r="P1" s="101" t="s">
        <v>6</v>
      </c>
    </row>
    <row r="2" spans="1:16" ht="29.25" thickBot="1" x14ac:dyDescent="0.3">
      <c r="A2" s="104"/>
      <c r="B2" s="79" t="s">
        <v>7</v>
      </c>
      <c r="C2" s="92" t="s">
        <v>8</v>
      </c>
      <c r="D2" s="80" t="s">
        <v>9</v>
      </c>
      <c r="E2" s="81" t="s">
        <v>10</v>
      </c>
      <c r="F2" s="82" t="s">
        <v>11</v>
      </c>
      <c r="G2" s="83" t="s">
        <v>12</v>
      </c>
      <c r="H2" s="84" t="s">
        <v>10</v>
      </c>
      <c r="I2" s="85" t="s">
        <v>13</v>
      </c>
      <c r="J2" s="86" t="s">
        <v>14</v>
      </c>
      <c r="K2" s="87" t="s">
        <v>15</v>
      </c>
      <c r="L2" s="88" t="s">
        <v>16</v>
      </c>
      <c r="M2" s="89" t="s">
        <v>14</v>
      </c>
      <c r="N2" s="90" t="s">
        <v>15</v>
      </c>
      <c r="O2" s="91" t="s">
        <v>16</v>
      </c>
      <c r="P2" s="102"/>
    </row>
    <row r="3" spans="1:16" ht="15.75" x14ac:dyDescent="0.25">
      <c r="A3" s="93">
        <v>45627</v>
      </c>
      <c r="B3" s="67"/>
      <c r="C3" s="68"/>
      <c r="D3" s="68"/>
      <c r="E3" s="6"/>
      <c r="F3" s="69"/>
      <c r="G3" s="70"/>
      <c r="H3" s="71"/>
      <c r="I3" s="72"/>
      <c r="J3" s="73"/>
      <c r="K3" s="74"/>
      <c r="L3" s="75"/>
      <c r="M3" s="76"/>
      <c r="N3" s="77"/>
      <c r="O3" s="78"/>
      <c r="P3" s="94">
        <f>+SUM(B3:O3)</f>
        <v>0</v>
      </c>
    </row>
    <row r="4" spans="1:16" ht="15.75" x14ac:dyDescent="0.25">
      <c r="A4" s="93">
        <v>45628</v>
      </c>
      <c r="B4" s="1"/>
      <c r="C4" s="2"/>
      <c r="D4" s="2"/>
      <c r="E4" s="6"/>
      <c r="F4" s="13"/>
      <c r="G4" s="14"/>
      <c r="H4" s="19"/>
      <c r="I4" s="20"/>
      <c r="J4" s="31"/>
      <c r="K4" s="32"/>
      <c r="L4" s="99"/>
      <c r="M4" s="48"/>
      <c r="N4" s="49"/>
      <c r="O4" s="50"/>
      <c r="P4" s="94">
        <f t="shared" ref="P4:P33" si="0">+SUM(B4:O4)</f>
        <v>0</v>
      </c>
    </row>
    <row r="5" spans="1:16" ht="15.75" x14ac:dyDescent="0.25">
      <c r="A5" s="93">
        <v>45629</v>
      </c>
      <c r="B5" s="3"/>
      <c r="C5" s="4"/>
      <c r="D5" s="4"/>
      <c r="E5" s="6"/>
      <c r="F5" s="15"/>
      <c r="G5" s="16"/>
      <c r="H5" s="21"/>
      <c r="I5" s="22"/>
      <c r="J5" s="33"/>
      <c r="K5" s="34"/>
      <c r="L5" s="35"/>
      <c r="M5" s="51"/>
      <c r="N5" s="52"/>
      <c r="O5" s="53"/>
      <c r="P5" s="94">
        <f t="shared" si="0"/>
        <v>0</v>
      </c>
    </row>
    <row r="6" spans="1:16" ht="15.75" x14ac:dyDescent="0.25">
      <c r="A6" s="93">
        <v>45630</v>
      </c>
      <c r="B6" s="3"/>
      <c r="C6" s="4"/>
      <c r="D6" s="4"/>
      <c r="E6" s="6"/>
      <c r="F6" s="15"/>
      <c r="G6" s="16"/>
      <c r="H6" s="21"/>
      <c r="I6" s="22"/>
      <c r="J6" s="33"/>
      <c r="K6" s="34"/>
      <c r="L6" s="35"/>
      <c r="M6" s="51"/>
      <c r="N6" s="52"/>
      <c r="O6" s="54"/>
      <c r="P6" s="94">
        <f t="shared" si="0"/>
        <v>0</v>
      </c>
    </row>
    <row r="7" spans="1:16" ht="15.75" x14ac:dyDescent="0.25">
      <c r="A7" s="93">
        <v>45631</v>
      </c>
      <c r="B7" s="5"/>
      <c r="C7" s="6"/>
      <c r="D7" s="6"/>
      <c r="E7" s="6"/>
      <c r="F7" s="17"/>
      <c r="G7" s="18"/>
      <c r="H7" s="23"/>
      <c r="I7" s="24"/>
      <c r="J7" s="36"/>
      <c r="K7" s="37"/>
      <c r="L7" s="38"/>
      <c r="M7" s="55"/>
      <c r="N7" s="56"/>
      <c r="O7" s="57"/>
      <c r="P7" s="94">
        <f t="shared" si="0"/>
        <v>0</v>
      </c>
    </row>
    <row r="8" spans="1:16" ht="15.75" x14ac:dyDescent="0.25">
      <c r="A8" s="93">
        <v>45632</v>
      </c>
      <c r="B8" s="5"/>
      <c r="C8" s="6"/>
      <c r="D8" s="6"/>
      <c r="E8" s="6"/>
      <c r="F8" s="17"/>
      <c r="G8" s="18"/>
      <c r="H8" s="23"/>
      <c r="I8" s="24"/>
      <c r="J8" s="36"/>
      <c r="K8" s="37"/>
      <c r="L8" s="38"/>
      <c r="M8" s="55"/>
      <c r="N8" s="56"/>
      <c r="O8" s="57"/>
      <c r="P8" s="94">
        <f t="shared" si="0"/>
        <v>0</v>
      </c>
    </row>
    <row r="9" spans="1:16" ht="15.75" x14ac:dyDescent="0.25">
      <c r="A9" s="93">
        <v>45633</v>
      </c>
      <c r="B9" s="7"/>
      <c r="C9" s="6"/>
      <c r="D9" s="6"/>
      <c r="E9" s="6"/>
      <c r="F9" s="17"/>
      <c r="G9" s="18"/>
      <c r="H9" s="25"/>
      <c r="I9" s="26"/>
      <c r="J9" s="39"/>
      <c r="K9" s="37"/>
      <c r="L9" s="38"/>
      <c r="M9" s="55"/>
      <c r="N9" s="56"/>
      <c r="O9" s="58"/>
      <c r="P9" s="94">
        <f t="shared" si="0"/>
        <v>0</v>
      </c>
    </row>
    <row r="10" spans="1:16" ht="15.75" x14ac:dyDescent="0.25">
      <c r="A10" s="93">
        <v>45634</v>
      </c>
      <c r="B10" s="3"/>
      <c r="C10" s="4"/>
      <c r="D10" s="4"/>
      <c r="E10" s="6"/>
      <c r="F10" s="17"/>
      <c r="G10" s="17"/>
      <c r="H10" s="21"/>
      <c r="I10" s="22"/>
      <c r="J10" s="33"/>
      <c r="K10" s="37"/>
      <c r="L10" s="100"/>
      <c r="M10" s="55"/>
      <c r="N10" s="56"/>
      <c r="O10" s="56"/>
      <c r="P10" s="94">
        <f t="shared" si="0"/>
        <v>0</v>
      </c>
    </row>
    <row r="11" spans="1:16" ht="15.75" x14ac:dyDescent="0.25">
      <c r="A11" s="93">
        <v>45635</v>
      </c>
      <c r="B11" s="3"/>
      <c r="C11" s="4"/>
      <c r="D11" s="4"/>
      <c r="E11" s="6"/>
      <c r="F11" s="17"/>
      <c r="G11" s="17"/>
      <c r="H11" s="21"/>
      <c r="I11" s="22"/>
      <c r="J11" s="33"/>
      <c r="K11" s="37"/>
      <c r="L11" s="38"/>
      <c r="M11" s="55"/>
      <c r="N11" s="56"/>
      <c r="O11" s="56"/>
      <c r="P11" s="94">
        <f t="shared" si="0"/>
        <v>0</v>
      </c>
    </row>
    <row r="12" spans="1:16" ht="15.75" x14ac:dyDescent="0.25">
      <c r="A12" s="93">
        <v>45636</v>
      </c>
      <c r="B12" s="3"/>
      <c r="C12" s="4"/>
      <c r="D12" s="4"/>
      <c r="E12" s="6"/>
      <c r="F12" s="17"/>
      <c r="G12" s="17"/>
      <c r="H12" s="21"/>
      <c r="I12" s="22"/>
      <c r="J12" s="33"/>
      <c r="K12" s="37"/>
      <c r="L12" s="40"/>
      <c r="M12" s="55"/>
      <c r="N12" s="56"/>
      <c r="O12" s="58"/>
      <c r="P12" s="94">
        <f t="shared" si="0"/>
        <v>0</v>
      </c>
    </row>
    <row r="13" spans="1:16" ht="15.75" x14ac:dyDescent="0.25">
      <c r="A13" s="93">
        <v>45637</v>
      </c>
      <c r="B13" s="3"/>
      <c r="C13" s="4"/>
      <c r="D13" s="4"/>
      <c r="E13" s="6"/>
      <c r="F13" s="17"/>
      <c r="G13" s="17"/>
      <c r="H13" s="21"/>
      <c r="I13" s="22"/>
      <c r="J13" s="33"/>
      <c r="K13" s="37"/>
      <c r="L13" s="35"/>
      <c r="M13" s="55"/>
      <c r="N13" s="59"/>
      <c r="O13" s="58"/>
      <c r="P13" s="94">
        <f t="shared" si="0"/>
        <v>0</v>
      </c>
    </row>
    <row r="14" spans="1:16" ht="15.75" x14ac:dyDescent="0.25">
      <c r="A14" s="93">
        <v>45638</v>
      </c>
      <c r="B14" s="3"/>
      <c r="C14" s="4"/>
      <c r="D14" s="4"/>
      <c r="E14" s="6"/>
      <c r="F14" s="17"/>
      <c r="G14" s="17"/>
      <c r="H14" s="21"/>
      <c r="I14" s="97"/>
      <c r="J14" s="33"/>
      <c r="K14" s="37"/>
      <c r="L14" s="35"/>
      <c r="M14" s="55"/>
      <c r="N14" s="59"/>
      <c r="O14" s="95"/>
      <c r="P14" s="94">
        <f t="shared" si="0"/>
        <v>0</v>
      </c>
    </row>
    <row r="15" spans="1:16" ht="15.75" x14ac:dyDescent="0.25">
      <c r="A15" s="93">
        <v>45639</v>
      </c>
      <c r="B15" s="3"/>
      <c r="C15" s="4"/>
      <c r="D15" s="4"/>
      <c r="E15" s="6"/>
      <c r="F15" s="17"/>
      <c r="G15" s="17"/>
      <c r="H15" s="21"/>
      <c r="I15" s="22"/>
      <c r="J15" s="33"/>
      <c r="K15" s="37"/>
      <c r="L15" s="35"/>
      <c r="M15" s="55"/>
      <c r="N15" s="59"/>
      <c r="O15" s="58"/>
      <c r="P15" s="94">
        <f t="shared" si="0"/>
        <v>0</v>
      </c>
    </row>
    <row r="16" spans="1:16" ht="15.75" x14ac:dyDescent="0.25">
      <c r="A16" s="93">
        <v>45640</v>
      </c>
      <c r="B16" s="3"/>
      <c r="C16" s="4"/>
      <c r="D16" s="4"/>
      <c r="E16" s="6"/>
      <c r="F16" s="17"/>
      <c r="G16" s="17"/>
      <c r="H16" s="21"/>
      <c r="I16" s="22"/>
      <c r="J16" s="33"/>
      <c r="K16" s="37"/>
      <c r="L16" s="35"/>
      <c r="M16" s="55"/>
      <c r="N16" s="59"/>
      <c r="O16" s="58"/>
      <c r="P16" s="94">
        <f t="shared" si="0"/>
        <v>0</v>
      </c>
    </row>
    <row r="17" spans="1:16" ht="15.75" x14ac:dyDescent="0.25">
      <c r="A17" s="93">
        <v>45641</v>
      </c>
      <c r="B17" s="3"/>
      <c r="C17" s="4"/>
      <c r="D17" s="4"/>
      <c r="E17" s="6"/>
      <c r="F17" s="17"/>
      <c r="G17" s="17"/>
      <c r="H17" s="21"/>
      <c r="I17" s="22"/>
      <c r="J17" s="33"/>
      <c r="K17" s="37"/>
      <c r="L17" s="35"/>
      <c r="M17" s="55"/>
      <c r="N17" s="59"/>
      <c r="O17" s="58"/>
      <c r="P17" s="94">
        <f t="shared" si="0"/>
        <v>0</v>
      </c>
    </row>
    <row r="18" spans="1:16" ht="15.75" x14ac:dyDescent="0.25">
      <c r="A18" s="93">
        <v>45642</v>
      </c>
      <c r="B18" s="3"/>
      <c r="C18" s="4"/>
      <c r="D18" s="4"/>
      <c r="E18" s="6"/>
      <c r="F18" s="17"/>
      <c r="G18" s="17"/>
      <c r="H18" s="21"/>
      <c r="I18" s="22"/>
      <c r="J18" s="33"/>
      <c r="K18" s="34"/>
      <c r="L18" s="35"/>
      <c r="M18" s="51"/>
      <c r="N18" s="52"/>
      <c r="O18" s="58"/>
      <c r="P18" s="94">
        <f t="shared" si="0"/>
        <v>0</v>
      </c>
    </row>
    <row r="19" spans="1:16" ht="15.75" x14ac:dyDescent="0.25">
      <c r="A19" s="93">
        <v>45643</v>
      </c>
      <c r="B19" s="3"/>
      <c r="C19" s="4"/>
      <c r="D19" s="4"/>
      <c r="E19" s="6"/>
      <c r="F19" s="17"/>
      <c r="G19" s="17"/>
      <c r="H19" s="21"/>
      <c r="I19" s="22"/>
      <c r="J19" s="33"/>
      <c r="K19" s="34"/>
      <c r="L19" s="35"/>
      <c r="M19" s="51"/>
      <c r="N19" s="52"/>
      <c r="O19" s="95"/>
      <c r="P19" s="94">
        <f t="shared" si="0"/>
        <v>0</v>
      </c>
    </row>
    <row r="20" spans="1:16" ht="15.75" x14ac:dyDescent="0.25">
      <c r="A20" s="93">
        <v>45644</v>
      </c>
      <c r="B20" s="3"/>
      <c r="C20" s="8"/>
      <c r="D20" s="8"/>
      <c r="E20" s="6"/>
      <c r="F20" s="17"/>
      <c r="G20" s="17"/>
      <c r="H20" s="21"/>
      <c r="I20" s="22"/>
      <c r="J20" s="33"/>
      <c r="K20" s="34"/>
      <c r="L20" s="35"/>
      <c r="M20" s="51"/>
      <c r="N20" s="52"/>
      <c r="O20" s="58"/>
      <c r="P20" s="94">
        <f t="shared" si="0"/>
        <v>0</v>
      </c>
    </row>
    <row r="21" spans="1:16" ht="15.75" x14ac:dyDescent="0.25">
      <c r="A21" s="93">
        <v>45645</v>
      </c>
      <c r="B21" s="3"/>
      <c r="C21" s="4"/>
      <c r="D21" s="4"/>
      <c r="E21" s="6"/>
      <c r="F21" s="17"/>
      <c r="G21" s="17"/>
      <c r="H21" s="21"/>
      <c r="I21" s="22"/>
      <c r="J21" s="33"/>
      <c r="K21" s="34"/>
      <c r="L21" s="35"/>
      <c r="M21" s="51"/>
      <c r="N21" s="52"/>
      <c r="O21" s="58"/>
      <c r="P21" s="94">
        <f t="shared" si="0"/>
        <v>0</v>
      </c>
    </row>
    <row r="22" spans="1:16" ht="15.75" x14ac:dyDescent="0.25">
      <c r="A22" s="93">
        <v>45646</v>
      </c>
      <c r="B22" s="3"/>
      <c r="C22" s="4"/>
      <c r="D22" s="4"/>
      <c r="E22" s="6"/>
      <c r="F22" s="17"/>
      <c r="G22" s="17"/>
      <c r="H22" s="21"/>
      <c r="I22" s="22"/>
      <c r="J22" s="33"/>
      <c r="K22" s="34"/>
      <c r="L22" s="35"/>
      <c r="M22" s="51"/>
      <c r="N22" s="52"/>
      <c r="O22" s="52"/>
      <c r="P22" s="94">
        <f t="shared" si="0"/>
        <v>0</v>
      </c>
    </row>
    <row r="23" spans="1:16" ht="15.75" x14ac:dyDescent="0.25">
      <c r="A23" s="93">
        <v>45647</v>
      </c>
      <c r="B23" s="3"/>
      <c r="C23" s="4"/>
      <c r="D23" s="4"/>
      <c r="E23" s="6"/>
      <c r="F23" s="17"/>
      <c r="G23" s="17"/>
      <c r="H23" s="21"/>
      <c r="I23" s="22"/>
      <c r="J23" s="33"/>
      <c r="K23" s="34"/>
      <c r="L23" s="35"/>
      <c r="M23" s="51"/>
      <c r="N23" s="52"/>
      <c r="O23" s="52"/>
      <c r="P23" s="94">
        <f t="shared" si="0"/>
        <v>0</v>
      </c>
    </row>
    <row r="24" spans="1:16" ht="15.75" x14ac:dyDescent="0.25">
      <c r="A24" s="93">
        <v>45648</v>
      </c>
      <c r="B24" s="3"/>
      <c r="C24" s="4"/>
      <c r="D24" s="4"/>
      <c r="E24" s="6"/>
      <c r="F24" s="17"/>
      <c r="G24" s="17"/>
      <c r="H24" s="21"/>
      <c r="I24" s="22"/>
      <c r="J24" s="33"/>
      <c r="K24" s="34"/>
      <c r="L24" s="35"/>
      <c r="M24" s="51"/>
      <c r="N24" s="52"/>
      <c r="O24" s="52"/>
      <c r="P24" s="94">
        <f t="shared" si="0"/>
        <v>0</v>
      </c>
    </row>
    <row r="25" spans="1:16" ht="15.75" x14ac:dyDescent="0.25">
      <c r="A25" s="93">
        <v>45649</v>
      </c>
      <c r="B25" s="3"/>
      <c r="C25" s="4"/>
      <c r="D25" s="4"/>
      <c r="E25" s="6"/>
      <c r="F25" s="17"/>
      <c r="G25" s="17"/>
      <c r="H25" s="21"/>
      <c r="I25" s="22"/>
      <c r="J25" s="33"/>
      <c r="K25" s="41"/>
      <c r="L25" s="35"/>
      <c r="M25" s="60"/>
      <c r="N25" s="61"/>
      <c r="O25" s="61"/>
      <c r="P25" s="94">
        <f t="shared" si="0"/>
        <v>0</v>
      </c>
    </row>
    <row r="26" spans="1:16" ht="15.75" x14ac:dyDescent="0.25">
      <c r="A26" s="93">
        <v>45650</v>
      </c>
      <c r="B26" s="3"/>
      <c r="C26" s="4"/>
      <c r="D26" s="4"/>
      <c r="E26" s="6"/>
      <c r="F26" s="17"/>
      <c r="G26" s="17"/>
      <c r="H26" s="21"/>
      <c r="I26" s="22"/>
      <c r="J26" s="33"/>
      <c r="K26" s="41"/>
      <c r="L26" s="35"/>
      <c r="M26" s="60"/>
      <c r="N26" s="61"/>
      <c r="O26" s="61"/>
      <c r="P26" s="94">
        <f t="shared" si="0"/>
        <v>0</v>
      </c>
    </row>
    <row r="27" spans="1:16" ht="15.75" x14ac:dyDescent="0.25">
      <c r="A27" s="93">
        <v>45651</v>
      </c>
      <c r="B27" s="3"/>
      <c r="C27" s="4"/>
      <c r="D27" s="4"/>
      <c r="E27" s="6"/>
      <c r="F27" s="17"/>
      <c r="G27" s="17"/>
      <c r="H27" s="21"/>
      <c r="I27" s="22"/>
      <c r="J27" s="42"/>
      <c r="K27" s="34"/>
      <c r="L27" s="35"/>
      <c r="M27" s="51"/>
      <c r="N27" s="52"/>
      <c r="O27" s="58"/>
      <c r="P27" s="94">
        <f t="shared" si="0"/>
        <v>0</v>
      </c>
    </row>
    <row r="28" spans="1:16" ht="15.75" x14ac:dyDescent="0.25">
      <c r="A28" s="93">
        <v>45652</v>
      </c>
      <c r="B28" s="3"/>
      <c r="C28" s="4"/>
      <c r="D28" s="4"/>
      <c r="E28" s="6"/>
      <c r="F28" s="17"/>
      <c r="G28" s="17"/>
      <c r="H28" s="21"/>
      <c r="I28" s="22"/>
      <c r="J28" s="33"/>
      <c r="K28" s="34"/>
      <c r="L28" s="35"/>
      <c r="M28" s="51"/>
      <c r="N28" s="52"/>
      <c r="O28" s="58"/>
      <c r="P28" s="94">
        <f t="shared" si="0"/>
        <v>0</v>
      </c>
    </row>
    <row r="29" spans="1:16" ht="15.75" x14ac:dyDescent="0.25">
      <c r="A29" s="93">
        <v>45653</v>
      </c>
      <c r="B29" s="3"/>
      <c r="C29" s="4"/>
      <c r="D29" s="4"/>
      <c r="E29" s="6"/>
      <c r="F29" s="17"/>
      <c r="G29" s="17"/>
      <c r="H29" s="21"/>
      <c r="I29" s="22"/>
      <c r="J29" s="33"/>
      <c r="K29" s="34"/>
      <c r="L29" s="35"/>
      <c r="M29" s="51"/>
      <c r="N29" s="52"/>
      <c r="O29" s="58"/>
      <c r="P29" s="94">
        <f t="shared" si="0"/>
        <v>0</v>
      </c>
    </row>
    <row r="30" spans="1:16" ht="15.75" x14ac:dyDescent="0.25">
      <c r="A30" s="93">
        <v>45654</v>
      </c>
      <c r="B30" s="3"/>
      <c r="C30" s="4"/>
      <c r="D30" s="4"/>
      <c r="E30" s="6"/>
      <c r="F30" s="17"/>
      <c r="G30" s="17"/>
      <c r="H30" s="21"/>
      <c r="I30" s="22"/>
      <c r="J30" s="33"/>
      <c r="K30" s="34"/>
      <c r="L30" s="35"/>
      <c r="M30" s="51"/>
      <c r="N30" s="52"/>
      <c r="O30" s="58"/>
      <c r="P30" s="94">
        <f t="shared" si="0"/>
        <v>0</v>
      </c>
    </row>
    <row r="31" spans="1:16" ht="15.75" x14ac:dyDescent="0.25">
      <c r="A31" s="93">
        <v>45655</v>
      </c>
      <c r="B31" s="9"/>
      <c r="C31" s="10"/>
      <c r="D31" s="10"/>
      <c r="E31" s="6"/>
      <c r="F31" s="17"/>
      <c r="G31" s="17"/>
      <c r="H31" s="27"/>
      <c r="I31" s="28"/>
      <c r="J31" s="43"/>
      <c r="K31" s="44"/>
      <c r="L31" s="45"/>
      <c r="M31" s="62"/>
      <c r="N31" s="63"/>
      <c r="O31" s="58"/>
      <c r="P31" s="94">
        <f t="shared" si="0"/>
        <v>0</v>
      </c>
    </row>
    <row r="32" spans="1:16" ht="15.75" x14ac:dyDescent="0.25">
      <c r="A32" s="93">
        <v>45656</v>
      </c>
      <c r="B32" s="11"/>
      <c r="C32" s="12"/>
      <c r="D32" s="12"/>
      <c r="E32" s="6"/>
      <c r="F32" s="17"/>
      <c r="G32" s="17"/>
      <c r="H32" s="29"/>
      <c r="I32" s="30"/>
      <c r="J32" s="46"/>
      <c r="K32" s="98"/>
      <c r="L32" s="47"/>
      <c r="M32" s="64"/>
      <c r="N32" s="65"/>
      <c r="O32" s="66"/>
      <c r="P32" s="94">
        <f t="shared" si="0"/>
        <v>0</v>
      </c>
    </row>
    <row r="33" spans="1:16" ht="15.75" x14ac:dyDescent="0.25">
      <c r="A33" s="93">
        <v>45657</v>
      </c>
      <c r="B33" s="11"/>
      <c r="C33" s="12"/>
      <c r="D33" s="12"/>
      <c r="E33" s="6"/>
      <c r="F33" s="17"/>
      <c r="G33" s="17"/>
      <c r="H33" s="29"/>
      <c r="I33" s="30"/>
      <c r="J33" s="46"/>
      <c r="K33" s="98"/>
      <c r="L33" s="47"/>
      <c r="M33" s="64"/>
      <c r="N33" s="65"/>
      <c r="O33" s="66"/>
      <c r="P33" s="94">
        <f t="shared" si="0"/>
        <v>0</v>
      </c>
    </row>
    <row r="34" spans="1:16" ht="16.5" thickBot="1" x14ac:dyDescent="0.3">
      <c r="A34" s="93"/>
      <c r="B34" s="96">
        <f t="shared" ref="B34:M34" si="1">+SUM(B3:B33)</f>
        <v>0</v>
      </c>
      <c r="C34" s="96">
        <f t="shared" si="1"/>
        <v>0</v>
      </c>
      <c r="D34" s="96">
        <f t="shared" si="1"/>
        <v>0</v>
      </c>
      <c r="E34" s="96">
        <f t="shared" si="1"/>
        <v>0</v>
      </c>
      <c r="F34" s="96">
        <f t="shared" si="1"/>
        <v>0</v>
      </c>
      <c r="G34" s="96">
        <f t="shared" si="1"/>
        <v>0</v>
      </c>
      <c r="H34" s="96">
        <f t="shared" si="1"/>
        <v>0</v>
      </c>
      <c r="I34" s="96">
        <f t="shared" si="1"/>
        <v>0</v>
      </c>
      <c r="J34" s="96">
        <f t="shared" si="1"/>
        <v>0</v>
      </c>
      <c r="K34" s="96">
        <f t="shared" si="1"/>
        <v>0</v>
      </c>
      <c r="L34" s="96">
        <f t="shared" si="1"/>
        <v>0</v>
      </c>
      <c r="M34" s="96">
        <f t="shared" si="1"/>
        <v>0</v>
      </c>
      <c r="N34" s="96">
        <f>+SUM(N3:N33)</f>
        <v>0</v>
      </c>
      <c r="O34" s="96">
        <f t="shared" ref="O34" si="2">+SUM(O3:O33)</f>
        <v>0</v>
      </c>
      <c r="P34" s="96">
        <f>+SUM(P3:P33)</f>
        <v>0</v>
      </c>
    </row>
  </sheetData>
  <mergeCells count="7">
    <mergeCell ref="P1:P2"/>
    <mergeCell ref="A1:A2"/>
    <mergeCell ref="B1:E1"/>
    <mergeCell ref="F1:G1"/>
    <mergeCell ref="H1:I1"/>
    <mergeCell ref="J1:L1"/>
    <mergeCell ref="M1:O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 2024</vt:lpstr>
      <vt:lpstr>Février 2024</vt:lpstr>
      <vt:lpstr>Mars 2024</vt:lpstr>
      <vt:lpstr>Avril 2024</vt:lpstr>
      <vt:lpstr>Mai 2024</vt:lpstr>
      <vt:lpstr>Juin 2024</vt:lpstr>
      <vt:lpstr>Juillet 2024</vt:lpstr>
      <vt:lpstr>Aout 2024</vt:lpstr>
      <vt:lpstr>Septembre 2024</vt:lpstr>
      <vt:lpstr>Octobre 2024</vt:lpstr>
      <vt:lpstr>Novembre 2024</vt:lpstr>
      <vt:lpstr>Décembre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Hamed SOUISSI</dc:creator>
  <cp:lastModifiedBy>Hamed SOUISSI</cp:lastModifiedBy>
  <dcterms:created xsi:type="dcterms:W3CDTF">2024-01-15T08:16:46Z</dcterms:created>
  <dcterms:modified xsi:type="dcterms:W3CDTF">2024-12-11T14:51:22Z</dcterms:modified>
</cp:coreProperties>
</file>