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tfi_dhaw\Desktop\"/>
    </mc:Choice>
  </mc:AlternateContent>
  <bookViews>
    <workbookView minimized="1" xWindow="0" yWindow="0" windowWidth="24000" windowHeight="9735" firstSheet="1" activeTab="1"/>
  </bookViews>
  <sheets>
    <sheet name="inventaire  MGR 05-25" sheetId="5" r:id="rId1"/>
    <sheet name="Batteries Semi fini  Eq 01" sheetId="2" r:id="rId2"/>
    <sheet name="Feuil1" sheetId="7" r:id="rId3"/>
  </sheets>
  <definedNames>
    <definedName name="_xlnm._FilterDatabase" localSheetId="1" hidden="1">'Batteries Semi fini  Eq 01'!$B$2:$K$1087</definedName>
    <definedName name="_xlnm._FilterDatabase" localSheetId="0" hidden="1">'inventaire  MGR 05-25'!$A$1:$O$575</definedName>
    <definedName name="_xlnm.Print_Titles" localSheetId="1">'Batteries Semi fini  Eq 01'!$2:$2</definedName>
    <definedName name="_xlnm.Print_Area" localSheetId="1">'Batteries Semi fini  Eq 01'!$B$2:$K$1038</definedName>
    <definedName name="_xlnm.Print_Area" localSheetId="2">Feuil1!$B$3:$J$58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71" i="2" l="1"/>
  <c r="J1069" i="2" l="1"/>
  <c r="J1054" i="2" l="1"/>
  <c r="J1053" i="2"/>
  <c r="J1052" i="2"/>
  <c r="J1" i="2" s="1"/>
  <c r="N126" i="5" l="1"/>
  <c r="N575" i="5"/>
  <c r="N574" i="5"/>
  <c r="N573" i="5"/>
  <c r="N572" i="5"/>
  <c r="N571" i="5"/>
  <c r="N570" i="5"/>
  <c r="N569" i="5"/>
  <c r="N568" i="5"/>
  <c r="N567" i="5"/>
  <c r="N566" i="5"/>
  <c r="N565" i="5"/>
  <c r="N564" i="5"/>
  <c r="N563" i="5"/>
  <c r="N562" i="5"/>
  <c r="N561" i="5"/>
  <c r="N560" i="5"/>
  <c r="N559" i="5"/>
  <c r="N558" i="5"/>
  <c r="N557" i="5"/>
  <c r="N556" i="5"/>
  <c r="N555" i="5"/>
  <c r="N554" i="5"/>
  <c r="N553" i="5"/>
  <c r="N552" i="5"/>
  <c r="N551" i="5"/>
  <c r="N550" i="5"/>
  <c r="N549" i="5"/>
  <c r="N548" i="5"/>
  <c r="N547" i="5"/>
  <c r="N546" i="5"/>
  <c r="N545" i="5"/>
  <c r="N544" i="5"/>
  <c r="N543" i="5"/>
  <c r="N542" i="5"/>
  <c r="N541" i="5"/>
  <c r="N540" i="5"/>
  <c r="N539" i="5"/>
  <c r="N538" i="5"/>
  <c r="N537" i="5"/>
  <c r="N536" i="5"/>
  <c r="N535" i="5"/>
  <c r="N534" i="5"/>
  <c r="N533" i="5"/>
  <c r="N532" i="5"/>
  <c r="N531" i="5"/>
  <c r="N530" i="5"/>
  <c r="N529" i="5"/>
  <c r="N528" i="5"/>
  <c r="N527" i="5"/>
  <c r="N526" i="5"/>
  <c r="N525" i="5"/>
  <c r="N524" i="5"/>
  <c r="N523" i="5"/>
  <c r="N522" i="5"/>
  <c r="N521" i="5"/>
  <c r="N520" i="5"/>
  <c r="N519" i="5"/>
  <c r="N518" i="5"/>
  <c r="N517" i="5"/>
  <c r="N516" i="5"/>
  <c r="N515" i="5"/>
  <c r="N514" i="5"/>
  <c r="N513" i="5"/>
  <c r="N512" i="5"/>
  <c r="N511" i="5"/>
  <c r="N510" i="5"/>
  <c r="N509" i="5"/>
  <c r="N508" i="5"/>
  <c r="N507" i="5"/>
  <c r="N506" i="5"/>
  <c r="N505" i="5"/>
  <c r="N504" i="5"/>
  <c r="N503" i="5"/>
  <c r="N502" i="5"/>
  <c r="N501" i="5"/>
  <c r="N500" i="5"/>
  <c r="N499" i="5"/>
  <c r="N498" i="5"/>
  <c r="N497" i="5"/>
  <c r="N496" i="5"/>
  <c r="N495" i="5"/>
  <c r="N494" i="5"/>
  <c r="N493" i="5"/>
  <c r="N492" i="5"/>
  <c r="N491" i="5"/>
  <c r="N490" i="5"/>
  <c r="N489" i="5"/>
  <c r="N488" i="5"/>
  <c r="N487" i="5"/>
  <c r="N486" i="5"/>
  <c r="N485" i="5"/>
  <c r="N484" i="5"/>
  <c r="N483" i="5"/>
  <c r="N482" i="5"/>
  <c r="N481" i="5"/>
  <c r="N480" i="5"/>
  <c r="N479" i="5"/>
  <c r="N478" i="5"/>
  <c r="N477" i="5"/>
  <c r="N476" i="5"/>
  <c r="N475" i="5"/>
  <c r="N474" i="5"/>
  <c r="N473" i="5"/>
  <c r="N472" i="5"/>
  <c r="N471" i="5"/>
  <c r="N470" i="5"/>
  <c r="N469" i="5"/>
  <c r="N468" i="5"/>
  <c r="N467" i="5"/>
  <c r="N466" i="5"/>
  <c r="N465" i="5"/>
  <c r="N464" i="5"/>
  <c r="N463" i="5"/>
  <c r="N462" i="5"/>
  <c r="N461" i="5"/>
  <c r="N460" i="5"/>
  <c r="N459" i="5"/>
  <c r="N458" i="5"/>
  <c r="N457" i="5"/>
  <c r="N456" i="5"/>
  <c r="N455" i="5"/>
  <c r="N454" i="5"/>
  <c r="N453" i="5"/>
  <c r="N452" i="5"/>
  <c r="N451" i="5"/>
  <c r="N450" i="5"/>
  <c r="N449" i="5"/>
  <c r="N448" i="5"/>
  <c r="N447" i="5"/>
  <c r="N446" i="5"/>
  <c r="N445" i="5"/>
  <c r="N444" i="5"/>
  <c r="N443" i="5"/>
  <c r="N442" i="5"/>
  <c r="N441" i="5"/>
  <c r="N440" i="5"/>
  <c r="N439" i="5"/>
  <c r="N438" i="5"/>
  <c r="N437" i="5"/>
  <c r="N436" i="5"/>
  <c r="N435" i="5"/>
  <c r="N434" i="5"/>
  <c r="N433" i="5"/>
  <c r="N432" i="5"/>
  <c r="N431" i="5"/>
  <c r="N430" i="5"/>
  <c r="N429" i="5"/>
  <c r="N428" i="5"/>
  <c r="N427" i="5"/>
  <c r="N426" i="5"/>
  <c r="N425" i="5"/>
  <c r="N424" i="5"/>
  <c r="N423" i="5"/>
  <c r="N422" i="5"/>
  <c r="N421" i="5"/>
  <c r="N420" i="5"/>
  <c r="N419" i="5"/>
  <c r="N418" i="5"/>
  <c r="N417" i="5"/>
  <c r="N416" i="5"/>
  <c r="N415" i="5"/>
  <c r="N414" i="5"/>
  <c r="N413" i="5"/>
  <c r="N412" i="5"/>
  <c r="N411" i="5"/>
  <c r="N410" i="5"/>
  <c r="N409" i="5"/>
  <c r="N408" i="5"/>
  <c r="N407" i="5"/>
  <c r="N406" i="5"/>
  <c r="N405" i="5"/>
  <c r="N404" i="5"/>
  <c r="N403" i="5"/>
  <c r="N402" i="5"/>
  <c r="N401" i="5"/>
  <c r="N400" i="5"/>
  <c r="N399" i="5"/>
  <c r="N398" i="5"/>
  <c r="N397" i="5"/>
  <c r="N396" i="5"/>
  <c r="N395" i="5"/>
  <c r="N394" i="5"/>
  <c r="N393" i="5"/>
  <c r="N392" i="5"/>
  <c r="N391" i="5"/>
  <c r="N390" i="5"/>
  <c r="N389" i="5"/>
  <c r="N388" i="5"/>
  <c r="N387" i="5"/>
  <c r="N386" i="5"/>
  <c r="N385" i="5"/>
  <c r="N384" i="5"/>
  <c r="N383" i="5"/>
  <c r="N382" i="5"/>
  <c r="N381" i="5"/>
  <c r="N380" i="5"/>
  <c r="N379" i="5"/>
  <c r="N378" i="5"/>
  <c r="N377" i="5"/>
  <c r="N376" i="5"/>
  <c r="N375" i="5"/>
  <c r="N374" i="5"/>
  <c r="N373" i="5"/>
  <c r="N372" i="5"/>
  <c r="N371" i="5"/>
  <c r="N370" i="5"/>
  <c r="N369" i="5"/>
  <c r="N368" i="5"/>
  <c r="N367" i="5"/>
  <c r="N366" i="5"/>
  <c r="N365" i="5"/>
  <c r="N364" i="5"/>
  <c r="N363" i="5"/>
  <c r="N362" i="5"/>
  <c r="N361" i="5"/>
  <c r="N360" i="5"/>
  <c r="N359" i="5"/>
  <c r="N358" i="5"/>
  <c r="N357" i="5"/>
  <c r="N356" i="5"/>
  <c r="N355" i="5"/>
  <c r="N354" i="5"/>
  <c r="N353" i="5"/>
  <c r="N352" i="5"/>
  <c r="N351" i="5"/>
  <c r="N350" i="5"/>
  <c r="N349" i="5"/>
  <c r="N348" i="5"/>
  <c r="N347" i="5"/>
  <c r="N346" i="5"/>
  <c r="N345" i="5"/>
  <c r="N344" i="5"/>
  <c r="N343" i="5"/>
  <c r="N342" i="5"/>
  <c r="N341" i="5"/>
  <c r="N340" i="5"/>
  <c r="N339" i="5"/>
  <c r="N338" i="5"/>
  <c r="N337" i="5"/>
  <c r="N336" i="5"/>
  <c r="N335" i="5"/>
  <c r="N334" i="5"/>
  <c r="N333" i="5"/>
  <c r="N332" i="5"/>
  <c r="N331" i="5"/>
  <c r="N330" i="5"/>
  <c r="N329" i="5"/>
  <c r="N328" i="5"/>
  <c r="N327" i="5"/>
  <c r="N326" i="5"/>
  <c r="N325" i="5"/>
  <c r="N324" i="5"/>
  <c r="N323" i="5"/>
  <c r="N322" i="5"/>
  <c r="N321" i="5"/>
  <c r="N320" i="5"/>
  <c r="N319" i="5"/>
  <c r="N318" i="5"/>
  <c r="N317" i="5"/>
  <c r="N316" i="5"/>
  <c r="N315" i="5"/>
  <c r="N314" i="5"/>
  <c r="N313" i="5"/>
  <c r="N312" i="5"/>
  <c r="N311" i="5"/>
  <c r="N310" i="5"/>
  <c r="N309" i="5"/>
  <c r="N308" i="5"/>
  <c r="N307" i="5"/>
  <c r="N306" i="5"/>
  <c r="N305" i="5"/>
  <c r="N304" i="5"/>
  <c r="N303" i="5"/>
  <c r="N302" i="5"/>
  <c r="N301" i="5"/>
  <c r="N300" i="5"/>
  <c r="N299" i="5"/>
  <c r="N298" i="5"/>
  <c r="N297" i="5"/>
  <c r="N296" i="5"/>
  <c r="N295" i="5"/>
  <c r="N294" i="5"/>
  <c r="N293" i="5"/>
  <c r="N292" i="5"/>
  <c r="N291" i="5"/>
  <c r="N290" i="5"/>
  <c r="N289" i="5"/>
  <c r="N288" i="5"/>
  <c r="N287" i="5"/>
  <c r="N286" i="5"/>
  <c r="N285" i="5"/>
  <c r="N284" i="5"/>
  <c r="N283" i="5"/>
  <c r="N282" i="5"/>
  <c r="N281" i="5"/>
  <c r="N280" i="5"/>
  <c r="N279" i="5"/>
  <c r="N278" i="5"/>
  <c r="N277" i="5"/>
  <c r="N276" i="5"/>
  <c r="N275" i="5"/>
  <c r="N274" i="5"/>
  <c r="N273" i="5"/>
  <c r="N272" i="5"/>
  <c r="N271" i="5"/>
  <c r="N270" i="5"/>
  <c r="N269" i="5"/>
  <c r="N268" i="5"/>
  <c r="N267" i="5"/>
  <c r="N266" i="5"/>
  <c r="N265" i="5"/>
  <c r="N264" i="5"/>
  <c r="N263" i="5"/>
  <c r="N262" i="5"/>
  <c r="N261" i="5"/>
  <c r="N260" i="5"/>
  <c r="N259" i="5"/>
  <c r="N258" i="5"/>
  <c r="N257" i="5"/>
  <c r="N256" i="5"/>
  <c r="N255" i="5"/>
  <c r="N254" i="5"/>
  <c r="N253" i="5"/>
  <c r="N252" i="5"/>
  <c r="N251" i="5"/>
  <c r="N250" i="5"/>
  <c r="N249" i="5"/>
  <c r="N248" i="5"/>
  <c r="N247" i="5"/>
  <c r="N246" i="5"/>
  <c r="N245" i="5"/>
  <c r="N244" i="5"/>
  <c r="N243" i="5"/>
  <c r="N242" i="5"/>
  <c r="N241" i="5"/>
  <c r="N240" i="5"/>
  <c r="N239" i="5"/>
  <c r="N238" i="5"/>
  <c r="N237" i="5"/>
  <c r="N236" i="5"/>
  <c r="N235" i="5"/>
  <c r="N234" i="5"/>
  <c r="N233" i="5"/>
  <c r="N232" i="5"/>
  <c r="N231" i="5"/>
  <c r="N230" i="5"/>
  <c r="N229" i="5"/>
  <c r="N228" i="5"/>
  <c r="N227" i="5"/>
  <c r="N226" i="5"/>
  <c r="N225" i="5"/>
  <c r="N224" i="5"/>
  <c r="N223" i="5"/>
  <c r="N222" i="5"/>
  <c r="N221" i="5"/>
  <c r="N220" i="5"/>
  <c r="N219" i="5"/>
  <c r="N218" i="5"/>
  <c r="N217" i="5"/>
  <c r="N216" i="5"/>
  <c r="N215" i="5"/>
  <c r="N214" i="5"/>
  <c r="N213" i="5"/>
  <c r="N212" i="5"/>
  <c r="N211" i="5"/>
  <c r="N210" i="5"/>
  <c r="N209" i="5"/>
  <c r="N208" i="5"/>
  <c r="N207" i="5"/>
  <c r="N206" i="5"/>
  <c r="N205" i="5"/>
  <c r="N204" i="5"/>
  <c r="N203" i="5"/>
  <c r="N202" i="5"/>
  <c r="N201" i="5"/>
  <c r="N200" i="5"/>
  <c r="N199" i="5"/>
  <c r="N198" i="5"/>
  <c r="N197" i="5"/>
  <c r="N196" i="5"/>
  <c r="N195" i="5"/>
  <c r="N194" i="5"/>
  <c r="N193" i="5"/>
  <c r="N192" i="5"/>
  <c r="N191" i="5"/>
  <c r="N190" i="5"/>
  <c r="N189" i="5"/>
  <c r="N188" i="5"/>
  <c r="N187" i="5"/>
  <c r="N186" i="5"/>
  <c r="N185" i="5"/>
  <c r="N184" i="5"/>
  <c r="N183" i="5"/>
  <c r="N182" i="5"/>
  <c r="N181" i="5"/>
  <c r="N180" i="5"/>
  <c r="N179" i="5"/>
  <c r="N178" i="5"/>
  <c r="N177" i="5"/>
  <c r="N176" i="5"/>
  <c r="N175" i="5"/>
  <c r="N174" i="5"/>
  <c r="N173" i="5"/>
  <c r="N172" i="5"/>
  <c r="N171" i="5"/>
  <c r="N170" i="5"/>
  <c r="N169" i="5"/>
  <c r="N168" i="5"/>
  <c r="N167" i="5"/>
  <c r="N166" i="5"/>
  <c r="N165" i="5"/>
  <c r="N164" i="5"/>
  <c r="N163" i="5"/>
  <c r="N162" i="5"/>
  <c r="N161" i="5"/>
  <c r="N160" i="5"/>
  <c r="N159" i="5"/>
  <c r="N158" i="5"/>
  <c r="N157" i="5"/>
  <c r="N156" i="5"/>
  <c r="N155" i="5"/>
  <c r="N154" i="5"/>
  <c r="N153" i="5"/>
  <c r="N152" i="5"/>
  <c r="N151" i="5"/>
  <c r="N150" i="5"/>
  <c r="N149" i="5"/>
  <c r="N148" i="5"/>
  <c r="N147" i="5"/>
  <c r="N146" i="5"/>
  <c r="N145" i="5"/>
  <c r="N144" i="5"/>
  <c r="N143" i="5"/>
  <c r="N142" i="5"/>
  <c r="N141" i="5"/>
  <c r="N140" i="5"/>
  <c r="N139" i="5"/>
  <c r="N138" i="5"/>
  <c r="N137" i="5"/>
  <c r="N136" i="5"/>
  <c r="N135" i="5"/>
  <c r="N134" i="5"/>
  <c r="N133" i="5"/>
  <c r="N132" i="5"/>
  <c r="N131" i="5"/>
  <c r="N130" i="5"/>
  <c r="N129" i="5"/>
  <c r="N128" i="5"/>
  <c r="N127" i="5"/>
  <c r="N125" i="5"/>
  <c r="N124" i="5"/>
  <c r="N123" i="5"/>
  <c r="N122" i="5"/>
  <c r="N121" i="5"/>
  <c r="N120" i="5"/>
  <c r="N119" i="5"/>
  <c r="N118" i="5"/>
  <c r="N117" i="5"/>
  <c r="N116" i="5"/>
  <c r="N115" i="5"/>
  <c r="N114" i="5"/>
  <c r="N113" i="5"/>
  <c r="N112" i="5"/>
  <c r="N111" i="5"/>
  <c r="N110" i="5"/>
  <c r="N109" i="5"/>
  <c r="N108" i="5"/>
  <c r="N107" i="5"/>
  <c r="N106" i="5"/>
  <c r="N105" i="5"/>
  <c r="N104" i="5"/>
  <c r="N103" i="5"/>
  <c r="N102" i="5"/>
  <c r="N101" i="5"/>
  <c r="N100" i="5"/>
  <c r="N99" i="5"/>
  <c r="N98" i="5"/>
  <c r="N97" i="5"/>
  <c r="N96" i="5"/>
  <c r="N95" i="5"/>
  <c r="N94" i="5"/>
  <c r="N93" i="5"/>
  <c r="N92" i="5"/>
  <c r="N91" i="5"/>
  <c r="N90" i="5"/>
  <c r="N89" i="5"/>
  <c r="N88" i="5"/>
  <c r="N87" i="5"/>
  <c r="N86" i="5"/>
  <c r="N85" i="5"/>
  <c r="N84" i="5"/>
  <c r="N83" i="5"/>
  <c r="N82" i="5"/>
  <c r="N81" i="5"/>
  <c r="N80" i="5"/>
  <c r="N79" i="5"/>
  <c r="N78" i="5"/>
  <c r="N77" i="5"/>
  <c r="N76" i="5"/>
  <c r="N75" i="5"/>
  <c r="N74" i="5"/>
  <c r="N73" i="5"/>
  <c r="N72" i="5"/>
  <c r="N71" i="5"/>
  <c r="N70" i="5"/>
  <c r="N69" i="5"/>
  <c r="N68" i="5"/>
  <c r="N67" i="5"/>
  <c r="N66" i="5"/>
  <c r="N65" i="5"/>
  <c r="N64" i="5"/>
  <c r="N63" i="5"/>
  <c r="N62" i="5"/>
  <c r="N61" i="5"/>
  <c r="N60" i="5"/>
  <c r="N59" i="5"/>
  <c r="N58" i="5"/>
  <c r="N57" i="5"/>
  <c r="N56" i="5"/>
  <c r="N55" i="5"/>
  <c r="N54" i="5"/>
  <c r="N53" i="5"/>
  <c r="N52" i="5"/>
  <c r="N51" i="5"/>
  <c r="N50" i="5"/>
  <c r="N49" i="5"/>
  <c r="N48" i="5"/>
  <c r="N47" i="5"/>
  <c r="N46" i="5"/>
  <c r="N45" i="5"/>
  <c r="N44" i="5"/>
  <c r="N43" i="5"/>
  <c r="N42" i="5"/>
  <c r="N41" i="5"/>
  <c r="N40" i="5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N19" i="5"/>
  <c r="N18" i="5"/>
  <c r="N17" i="5"/>
  <c r="N16" i="5"/>
  <c r="N15" i="5"/>
  <c r="N14" i="5"/>
  <c r="N13" i="5"/>
  <c r="N12" i="5"/>
  <c r="N11" i="5"/>
  <c r="N10" i="5"/>
  <c r="N9" i="5"/>
  <c r="N8" i="5"/>
  <c r="N7" i="5"/>
  <c r="N6" i="5"/>
  <c r="N5" i="5"/>
  <c r="N4" i="5"/>
  <c r="N3" i="5"/>
  <c r="N2" i="5"/>
</calcChain>
</file>

<file path=xl/sharedStrings.xml><?xml version="1.0" encoding="utf-8"?>
<sst xmlns="http://schemas.openxmlformats.org/spreadsheetml/2006/main" count="15778" uniqueCount="2603">
  <si>
    <t xml:space="preserve">Gamme </t>
  </si>
  <si>
    <t>Battery type</t>
  </si>
  <si>
    <t>+</t>
  </si>
  <si>
    <t>-</t>
  </si>
  <si>
    <t xml:space="preserve">Polarité </t>
  </si>
  <si>
    <t>L1</t>
  </si>
  <si>
    <t>D</t>
  </si>
  <si>
    <t>L1G</t>
  </si>
  <si>
    <t>KAMINA</t>
  </si>
  <si>
    <t>G</t>
  </si>
  <si>
    <t>SMART</t>
  </si>
  <si>
    <t>L1B</t>
  </si>
  <si>
    <t>L2</t>
  </si>
  <si>
    <t>L2B</t>
  </si>
  <si>
    <t>L3</t>
  </si>
  <si>
    <t>L3B</t>
  </si>
  <si>
    <t>L5</t>
  </si>
  <si>
    <t>L6</t>
  </si>
  <si>
    <t>M10</t>
  </si>
  <si>
    <t>M11</t>
  </si>
  <si>
    <t>M12</t>
  </si>
  <si>
    <t>M14</t>
  </si>
  <si>
    <t>M15</t>
  </si>
  <si>
    <t>M16</t>
  </si>
  <si>
    <t>D23</t>
  </si>
  <si>
    <t>JIS</t>
  </si>
  <si>
    <t>D26</t>
  </si>
  <si>
    <t>D31</t>
  </si>
  <si>
    <t>NS40</t>
  </si>
  <si>
    <t>NS60</t>
  </si>
  <si>
    <t>PR110</t>
  </si>
  <si>
    <t>MONBAT</t>
  </si>
  <si>
    <t>L5B</t>
  </si>
  <si>
    <t>MF</t>
  </si>
  <si>
    <t>5</t>
  </si>
  <si>
    <t>70 AH</t>
  </si>
  <si>
    <t>75 AH</t>
  </si>
  <si>
    <t>80 AH</t>
  </si>
  <si>
    <t>POWER</t>
  </si>
  <si>
    <t>SMF</t>
  </si>
  <si>
    <t>N° Rack</t>
  </si>
  <si>
    <t xml:space="preserve">Rack /Etage </t>
  </si>
  <si>
    <t xml:space="preserve">N° emplacement  </t>
  </si>
  <si>
    <t>Qté</t>
  </si>
  <si>
    <t xml:space="preserve">COMMENTAIRE </t>
  </si>
  <si>
    <t>B</t>
  </si>
  <si>
    <t>B1</t>
  </si>
  <si>
    <t>B 1-1</t>
  </si>
  <si>
    <t>B 1-2</t>
  </si>
  <si>
    <t>B 1-3</t>
  </si>
  <si>
    <t>B 1-4</t>
  </si>
  <si>
    <t>B 1-5</t>
  </si>
  <si>
    <t>B 1-6</t>
  </si>
  <si>
    <t>B 1-7</t>
  </si>
  <si>
    <t>B 1-8</t>
  </si>
  <si>
    <t>B 1-9</t>
  </si>
  <si>
    <t>B 1-10</t>
  </si>
  <si>
    <t>B 1-11</t>
  </si>
  <si>
    <t>B 1-12</t>
  </si>
  <si>
    <t>B 1-13</t>
  </si>
  <si>
    <t>B 1-14</t>
  </si>
  <si>
    <t>B 1-15</t>
  </si>
  <si>
    <t>B 1-16</t>
  </si>
  <si>
    <t>B 1-17</t>
  </si>
  <si>
    <t>B 1-18</t>
  </si>
  <si>
    <t>B 1-19</t>
  </si>
  <si>
    <t>B 1-20</t>
  </si>
  <si>
    <t>B 1-21</t>
  </si>
  <si>
    <t>B 1-22</t>
  </si>
  <si>
    <t>B 1-23</t>
  </si>
  <si>
    <t>B 1-24</t>
  </si>
  <si>
    <t>B 1-25</t>
  </si>
  <si>
    <t>B 1-26</t>
  </si>
  <si>
    <t>B 1-27</t>
  </si>
  <si>
    <t>B 1-28</t>
  </si>
  <si>
    <t>B 1-29</t>
  </si>
  <si>
    <t>B 1-30</t>
  </si>
  <si>
    <t>B 1-31</t>
  </si>
  <si>
    <t>B 1-32</t>
  </si>
  <si>
    <t>B 1-33</t>
  </si>
  <si>
    <t>B 1-34</t>
  </si>
  <si>
    <t>B 1-35</t>
  </si>
  <si>
    <t>B 1-36</t>
  </si>
  <si>
    <t>B2</t>
  </si>
  <si>
    <t>B2-1</t>
  </si>
  <si>
    <t>B2-2</t>
  </si>
  <si>
    <t>B2-3</t>
  </si>
  <si>
    <t>B2-4</t>
  </si>
  <si>
    <t>B2-5</t>
  </si>
  <si>
    <t>B2-6</t>
  </si>
  <si>
    <t>B2-7</t>
  </si>
  <si>
    <t>B2-8</t>
  </si>
  <si>
    <t>B2-9</t>
  </si>
  <si>
    <t>B2-10</t>
  </si>
  <si>
    <t>B2-11</t>
  </si>
  <si>
    <t>B2-12</t>
  </si>
  <si>
    <t>B2-13</t>
  </si>
  <si>
    <t>B2-14</t>
  </si>
  <si>
    <t>B2-15</t>
  </si>
  <si>
    <t>B2-16</t>
  </si>
  <si>
    <t>B2-17</t>
  </si>
  <si>
    <t>B2-18</t>
  </si>
  <si>
    <t>B2-19</t>
  </si>
  <si>
    <t>B2-20</t>
  </si>
  <si>
    <t>B2-21</t>
  </si>
  <si>
    <t>B2-22</t>
  </si>
  <si>
    <t>B2-23</t>
  </si>
  <si>
    <t>B2-24</t>
  </si>
  <si>
    <t>B2-25</t>
  </si>
  <si>
    <t>B2-26</t>
  </si>
  <si>
    <t>B2-27</t>
  </si>
  <si>
    <t>B2-28</t>
  </si>
  <si>
    <t>B2-29</t>
  </si>
  <si>
    <t>B2-30</t>
  </si>
  <si>
    <t>B2-31</t>
  </si>
  <si>
    <t>B2-32</t>
  </si>
  <si>
    <t>B2-33</t>
  </si>
  <si>
    <t>B2-34</t>
  </si>
  <si>
    <t>B2-35</t>
  </si>
  <si>
    <t>B2-36</t>
  </si>
  <si>
    <t>B3</t>
  </si>
  <si>
    <t>B3-1</t>
  </si>
  <si>
    <t>B3-2</t>
  </si>
  <si>
    <t>B3-3</t>
  </si>
  <si>
    <t>B3-4</t>
  </si>
  <si>
    <t>B3-5</t>
  </si>
  <si>
    <t>B3-6</t>
  </si>
  <si>
    <t>B3-7</t>
  </si>
  <si>
    <t>B3-8</t>
  </si>
  <si>
    <t>B3-9</t>
  </si>
  <si>
    <t>B3-10</t>
  </si>
  <si>
    <t>B3-11</t>
  </si>
  <si>
    <t>B3-12</t>
  </si>
  <si>
    <t>B3-13</t>
  </si>
  <si>
    <t>B3-14</t>
  </si>
  <si>
    <t>B3-15</t>
  </si>
  <si>
    <t>B3-16</t>
  </si>
  <si>
    <t>B3-17</t>
  </si>
  <si>
    <t>B3-18</t>
  </si>
  <si>
    <t>B3-19</t>
  </si>
  <si>
    <t>B3-20</t>
  </si>
  <si>
    <t>B3-21</t>
  </si>
  <si>
    <t>B3-22</t>
  </si>
  <si>
    <t>B3-23</t>
  </si>
  <si>
    <t>B3-24</t>
  </si>
  <si>
    <t>B3-25</t>
  </si>
  <si>
    <t>B3-26</t>
  </si>
  <si>
    <t>B3-27</t>
  </si>
  <si>
    <t>B3-28</t>
  </si>
  <si>
    <t>B3-29</t>
  </si>
  <si>
    <t>B3-30</t>
  </si>
  <si>
    <t>B3-31</t>
  </si>
  <si>
    <t>B3-32</t>
  </si>
  <si>
    <t>B3-33</t>
  </si>
  <si>
    <t>B3-34</t>
  </si>
  <si>
    <t>B3-35</t>
  </si>
  <si>
    <t>B3-36</t>
  </si>
  <si>
    <t>B4</t>
  </si>
  <si>
    <t>B4-1</t>
  </si>
  <si>
    <t>B4-2</t>
  </si>
  <si>
    <t>B4-3</t>
  </si>
  <si>
    <t>B4-4</t>
  </si>
  <si>
    <t>B4-5</t>
  </si>
  <si>
    <t>B4-6</t>
  </si>
  <si>
    <t>B4-7</t>
  </si>
  <si>
    <t>B4-8</t>
  </si>
  <si>
    <t>B4-9</t>
  </si>
  <si>
    <t>B4-10</t>
  </si>
  <si>
    <t>B4-11</t>
  </si>
  <si>
    <t>B4-12</t>
  </si>
  <si>
    <t>B4-13</t>
  </si>
  <si>
    <t>B4-14</t>
  </si>
  <si>
    <t>B4-15</t>
  </si>
  <si>
    <t>B4-16</t>
  </si>
  <si>
    <t>B4-17</t>
  </si>
  <si>
    <t>B4-18</t>
  </si>
  <si>
    <t>B4-19</t>
  </si>
  <si>
    <t>B4-20</t>
  </si>
  <si>
    <t>B4-21</t>
  </si>
  <si>
    <t>B4-22</t>
  </si>
  <si>
    <t>B4-23</t>
  </si>
  <si>
    <t>B4-24</t>
  </si>
  <si>
    <t>B4-25</t>
  </si>
  <si>
    <t>B4-26</t>
  </si>
  <si>
    <t>B4-27</t>
  </si>
  <si>
    <t>B4-28</t>
  </si>
  <si>
    <t>B4-29</t>
  </si>
  <si>
    <t>B4-30</t>
  </si>
  <si>
    <t>B4-31</t>
  </si>
  <si>
    <t>B4-32</t>
  </si>
  <si>
    <t>B4-33</t>
  </si>
  <si>
    <t>B4-34</t>
  </si>
  <si>
    <t>B4-35</t>
  </si>
  <si>
    <t>B4-36</t>
  </si>
  <si>
    <t>B5</t>
  </si>
  <si>
    <t>B5-1</t>
  </si>
  <si>
    <t>B5-2</t>
  </si>
  <si>
    <t>B5-3</t>
  </si>
  <si>
    <t>B5-4</t>
  </si>
  <si>
    <t>B5-5</t>
  </si>
  <si>
    <t>B5-6</t>
  </si>
  <si>
    <t>B5-7</t>
  </si>
  <si>
    <t>B5-8</t>
  </si>
  <si>
    <t>B5-9</t>
  </si>
  <si>
    <t>B5-10</t>
  </si>
  <si>
    <t>B5-11</t>
  </si>
  <si>
    <t>B5-12</t>
  </si>
  <si>
    <t>B5-13</t>
  </si>
  <si>
    <t>B5-14</t>
  </si>
  <si>
    <t>B5-15</t>
  </si>
  <si>
    <t>B5-16</t>
  </si>
  <si>
    <t>B5-17</t>
  </si>
  <si>
    <t>B5-18</t>
  </si>
  <si>
    <t>B5-19</t>
  </si>
  <si>
    <t>B5-20</t>
  </si>
  <si>
    <t>B5-21</t>
  </si>
  <si>
    <t>B5-22</t>
  </si>
  <si>
    <t>B5-23</t>
  </si>
  <si>
    <t>B5-24</t>
  </si>
  <si>
    <t>B5-25</t>
  </si>
  <si>
    <t>B5-26</t>
  </si>
  <si>
    <t>B5-27</t>
  </si>
  <si>
    <t>B5-28</t>
  </si>
  <si>
    <t>B5-29</t>
  </si>
  <si>
    <t>B5-30</t>
  </si>
  <si>
    <t>B5-31</t>
  </si>
  <si>
    <t>B5-32</t>
  </si>
  <si>
    <t>B5-33</t>
  </si>
  <si>
    <t>B5-34</t>
  </si>
  <si>
    <t>B5-35</t>
  </si>
  <si>
    <t>B5-36</t>
  </si>
  <si>
    <t>C</t>
  </si>
  <si>
    <t>C1</t>
  </si>
  <si>
    <t>C 1-1</t>
  </si>
  <si>
    <t>C 1-2</t>
  </si>
  <si>
    <t>C 1-3</t>
  </si>
  <si>
    <t>C 1-4</t>
  </si>
  <si>
    <t>C 1-5</t>
  </si>
  <si>
    <t>C 1-6</t>
  </si>
  <si>
    <t>C 1-7</t>
  </si>
  <si>
    <t>C 1-8</t>
  </si>
  <si>
    <t>C 1-9</t>
  </si>
  <si>
    <t>C 1-10</t>
  </si>
  <si>
    <t>C 1-11</t>
  </si>
  <si>
    <t>C 1-12</t>
  </si>
  <si>
    <t>C 1-13</t>
  </si>
  <si>
    <t>C 1-14</t>
  </si>
  <si>
    <t>C 1-15</t>
  </si>
  <si>
    <t>C 1-16</t>
  </si>
  <si>
    <t>C 1-17</t>
  </si>
  <si>
    <t>C 1-18</t>
  </si>
  <si>
    <t>C 1-19</t>
  </si>
  <si>
    <t>C 1-20</t>
  </si>
  <si>
    <t>C 1-21</t>
  </si>
  <si>
    <t>C 1-22</t>
  </si>
  <si>
    <t>C 1-23</t>
  </si>
  <si>
    <t>C 1-24</t>
  </si>
  <si>
    <t>C 1-25</t>
  </si>
  <si>
    <t>C 1-26</t>
  </si>
  <si>
    <t>C 1-27</t>
  </si>
  <si>
    <t>C 1-28</t>
  </si>
  <si>
    <t>C 1-29</t>
  </si>
  <si>
    <t>C 1-30</t>
  </si>
  <si>
    <t>C 1-31</t>
  </si>
  <si>
    <t>C 1-32</t>
  </si>
  <si>
    <t>C 1-33</t>
  </si>
  <si>
    <t>C 1-34</t>
  </si>
  <si>
    <t>C 1-35</t>
  </si>
  <si>
    <t>C 1-36</t>
  </si>
  <si>
    <t>C 1-37</t>
  </si>
  <si>
    <t>C 1-38</t>
  </si>
  <si>
    <t>C 1-39</t>
  </si>
  <si>
    <t>C 1-40</t>
  </si>
  <si>
    <t>C 1-41</t>
  </si>
  <si>
    <t>C 1-42</t>
  </si>
  <si>
    <t>C 1-43</t>
  </si>
  <si>
    <t>C 1-44</t>
  </si>
  <si>
    <t>C2</t>
  </si>
  <si>
    <t>C2-1</t>
  </si>
  <si>
    <t>C2-2</t>
  </si>
  <si>
    <t>C2-3</t>
  </si>
  <si>
    <t>C2-4</t>
  </si>
  <si>
    <t>C2-5</t>
  </si>
  <si>
    <t>C2-6</t>
  </si>
  <si>
    <t>C2-7</t>
  </si>
  <si>
    <t>C2-8</t>
  </si>
  <si>
    <t>C2-9</t>
  </si>
  <si>
    <t>C2-10</t>
  </si>
  <si>
    <t>C2-11</t>
  </si>
  <si>
    <t>C2-12</t>
  </si>
  <si>
    <t>C2-13</t>
  </si>
  <si>
    <t>C2-14</t>
  </si>
  <si>
    <t>C2-15</t>
  </si>
  <si>
    <t>C2-16</t>
  </si>
  <si>
    <t>C2-17</t>
  </si>
  <si>
    <t>C2-18</t>
  </si>
  <si>
    <t>C2-19</t>
  </si>
  <si>
    <t>C2-20</t>
  </si>
  <si>
    <t>C2-21</t>
  </si>
  <si>
    <t>C2-22</t>
  </si>
  <si>
    <t>C2-23</t>
  </si>
  <si>
    <t>C2-24</t>
  </si>
  <si>
    <t>C2-25</t>
  </si>
  <si>
    <t>C2-26</t>
  </si>
  <si>
    <t>C2-27</t>
  </si>
  <si>
    <t>C2-28</t>
  </si>
  <si>
    <t>C2-29</t>
  </si>
  <si>
    <t>C2-30</t>
  </si>
  <si>
    <t>C2-31</t>
  </si>
  <si>
    <t>C2-32</t>
  </si>
  <si>
    <t>C2-33</t>
  </si>
  <si>
    <t>C2-34</t>
  </si>
  <si>
    <t>C2-35</t>
  </si>
  <si>
    <t>C2-36</t>
  </si>
  <si>
    <t>C2-37</t>
  </si>
  <si>
    <t>C2-38</t>
  </si>
  <si>
    <t>C2-39</t>
  </si>
  <si>
    <t>C2-40</t>
  </si>
  <si>
    <t>C2-41</t>
  </si>
  <si>
    <t>C2-42</t>
  </si>
  <si>
    <t>C2-43</t>
  </si>
  <si>
    <t>C2-44</t>
  </si>
  <si>
    <t>C3</t>
  </si>
  <si>
    <t>C3-1</t>
  </si>
  <si>
    <t>C3-2</t>
  </si>
  <si>
    <t>C3-3</t>
  </si>
  <si>
    <t>C3-4</t>
  </si>
  <si>
    <t>C3-5</t>
  </si>
  <si>
    <t>C3-6</t>
  </si>
  <si>
    <t>C3-7</t>
  </si>
  <si>
    <t>C3-8</t>
  </si>
  <si>
    <t>C3-9</t>
  </si>
  <si>
    <t>C3-10</t>
  </si>
  <si>
    <t>C3-11</t>
  </si>
  <si>
    <t>C3-12</t>
  </si>
  <si>
    <t>C3-13</t>
  </si>
  <si>
    <t>C3-14</t>
  </si>
  <si>
    <t>C3-15</t>
  </si>
  <si>
    <t>C3-16</t>
  </si>
  <si>
    <t>C3-17</t>
  </si>
  <si>
    <t>C3-18</t>
  </si>
  <si>
    <t>C3-19</t>
  </si>
  <si>
    <t>C3-20</t>
  </si>
  <si>
    <t>C3-21</t>
  </si>
  <si>
    <t>C3-22</t>
  </si>
  <si>
    <t>C3-23</t>
  </si>
  <si>
    <t>C3-24</t>
  </si>
  <si>
    <t>C3-25</t>
  </si>
  <si>
    <t>C3-26</t>
  </si>
  <si>
    <t>C3-27</t>
  </si>
  <si>
    <t>C3-28</t>
  </si>
  <si>
    <t>C3-29</t>
  </si>
  <si>
    <t>C3-30</t>
  </si>
  <si>
    <t>C3-31</t>
  </si>
  <si>
    <t>C3-32</t>
  </si>
  <si>
    <t>C3-33</t>
  </si>
  <si>
    <t>C3-34</t>
  </si>
  <si>
    <t>C3-35</t>
  </si>
  <si>
    <t>C3-36</t>
  </si>
  <si>
    <t>C3-37</t>
  </si>
  <si>
    <t>C3-38</t>
  </si>
  <si>
    <t>C3-39</t>
  </si>
  <si>
    <t>C3-40</t>
  </si>
  <si>
    <t>C3-41</t>
  </si>
  <si>
    <t>C3-42</t>
  </si>
  <si>
    <t>C3-43</t>
  </si>
  <si>
    <t>C3-44</t>
  </si>
  <si>
    <t>C4</t>
  </si>
  <si>
    <t>C4-1</t>
  </si>
  <si>
    <t>C4-2</t>
  </si>
  <si>
    <t>C4-3</t>
  </si>
  <si>
    <t>C4-4</t>
  </si>
  <si>
    <t>C4-5</t>
  </si>
  <si>
    <t>C4-6</t>
  </si>
  <si>
    <t>C4-7</t>
  </si>
  <si>
    <t>C4-8</t>
  </si>
  <si>
    <t>C4-9</t>
  </si>
  <si>
    <t>C4-10</t>
  </si>
  <si>
    <t>C4-11</t>
  </si>
  <si>
    <t>C4-12</t>
  </si>
  <si>
    <t>C4-13</t>
  </si>
  <si>
    <t>C4-14</t>
  </si>
  <si>
    <t>C4-15</t>
  </si>
  <si>
    <t>C4-16</t>
  </si>
  <si>
    <t>C4-17</t>
  </si>
  <si>
    <t>C4-18</t>
  </si>
  <si>
    <t>C4-19</t>
  </si>
  <si>
    <t>C4-20</t>
  </si>
  <si>
    <t>C4-21</t>
  </si>
  <si>
    <t>C4-22</t>
  </si>
  <si>
    <t>C4-23</t>
  </si>
  <si>
    <t>C4-24</t>
  </si>
  <si>
    <t>C4-25</t>
  </si>
  <si>
    <t>C4-26</t>
  </si>
  <si>
    <t>C4-27</t>
  </si>
  <si>
    <t>C4-28</t>
  </si>
  <si>
    <t>C4-29</t>
  </si>
  <si>
    <t>C4-30</t>
  </si>
  <si>
    <t>C4-31</t>
  </si>
  <si>
    <t>C4-32</t>
  </si>
  <si>
    <t>C4-33</t>
  </si>
  <si>
    <t>C4-34</t>
  </si>
  <si>
    <t>C4-35</t>
  </si>
  <si>
    <t>C4-36</t>
  </si>
  <si>
    <t>C4-37</t>
  </si>
  <si>
    <t>C4-38</t>
  </si>
  <si>
    <t>C4-39</t>
  </si>
  <si>
    <t>C4-40</t>
  </si>
  <si>
    <t>C4-41</t>
  </si>
  <si>
    <t>C4-42</t>
  </si>
  <si>
    <t>C4-43</t>
  </si>
  <si>
    <t>C4-44</t>
  </si>
  <si>
    <t>C5</t>
  </si>
  <si>
    <t>C5-1</t>
  </si>
  <si>
    <t>C5-2</t>
  </si>
  <si>
    <t>C5-3</t>
  </si>
  <si>
    <t>C5-4</t>
  </si>
  <si>
    <t>C5-5</t>
  </si>
  <si>
    <t>C5-6</t>
  </si>
  <si>
    <t>C5-7</t>
  </si>
  <si>
    <t>C5-8</t>
  </si>
  <si>
    <t>C5-9</t>
  </si>
  <si>
    <t>C5-10</t>
  </si>
  <si>
    <t>C5-11</t>
  </si>
  <si>
    <t>C5-12</t>
  </si>
  <si>
    <t>C5-13</t>
  </si>
  <si>
    <t>C5-14</t>
  </si>
  <si>
    <t>C5-15</t>
  </si>
  <si>
    <t>C5-16</t>
  </si>
  <si>
    <t>C5-17</t>
  </si>
  <si>
    <t>C5-18</t>
  </si>
  <si>
    <t>C5-19</t>
  </si>
  <si>
    <t>C5-20</t>
  </si>
  <si>
    <t>C5-21</t>
  </si>
  <si>
    <t>C5-22</t>
  </si>
  <si>
    <t>C5-23</t>
  </si>
  <si>
    <t>C5-24</t>
  </si>
  <si>
    <t>C5-25</t>
  </si>
  <si>
    <t>C5-26</t>
  </si>
  <si>
    <t>C5-27</t>
  </si>
  <si>
    <t>C5-28</t>
  </si>
  <si>
    <t>C5-29</t>
  </si>
  <si>
    <t>C5-30</t>
  </si>
  <si>
    <t>C5-31</t>
  </si>
  <si>
    <t>C5-32</t>
  </si>
  <si>
    <t>C5-33</t>
  </si>
  <si>
    <t>C5-34</t>
  </si>
  <si>
    <t>C5-35</t>
  </si>
  <si>
    <t>C5-36</t>
  </si>
  <si>
    <t>C5-37</t>
  </si>
  <si>
    <t>C5-38</t>
  </si>
  <si>
    <t>C5-39</t>
  </si>
  <si>
    <t>C5-40</t>
  </si>
  <si>
    <t>C5-41</t>
  </si>
  <si>
    <t>C5-42</t>
  </si>
  <si>
    <t>C5-43</t>
  </si>
  <si>
    <t>C5-44</t>
  </si>
  <si>
    <t>D1</t>
  </si>
  <si>
    <t>D 1-1</t>
  </si>
  <si>
    <t>D 1-2</t>
  </si>
  <si>
    <t>D 1-3</t>
  </si>
  <si>
    <t>D 1-4</t>
  </si>
  <si>
    <t>D 1-5</t>
  </si>
  <si>
    <t>D 1-6</t>
  </si>
  <si>
    <t>D 1-7</t>
  </si>
  <si>
    <t>D 1-8</t>
  </si>
  <si>
    <t>D 1-9</t>
  </si>
  <si>
    <t>D 1-10</t>
  </si>
  <si>
    <t>D 1-11</t>
  </si>
  <si>
    <t>D 1-12</t>
  </si>
  <si>
    <t>D 1-13</t>
  </si>
  <si>
    <t>D 1-14</t>
  </si>
  <si>
    <t>D 1-15</t>
  </si>
  <si>
    <t>D 1-16</t>
  </si>
  <si>
    <t>D 1-17</t>
  </si>
  <si>
    <t>D 1-18</t>
  </si>
  <si>
    <t>D 1-19</t>
  </si>
  <si>
    <t>D 1-20</t>
  </si>
  <si>
    <t>D 1-21</t>
  </si>
  <si>
    <t>D 1-22</t>
  </si>
  <si>
    <t>D 1-23</t>
  </si>
  <si>
    <t>D 1-24</t>
  </si>
  <si>
    <t>D 1-25</t>
  </si>
  <si>
    <t>D 1-26</t>
  </si>
  <si>
    <t>D 1-27</t>
  </si>
  <si>
    <t>D 1-28</t>
  </si>
  <si>
    <t>D 1-29</t>
  </si>
  <si>
    <t>D 1-30</t>
  </si>
  <si>
    <t>D 1-31</t>
  </si>
  <si>
    <t>D 1-32</t>
  </si>
  <si>
    <t>D 1-33</t>
  </si>
  <si>
    <t>D 1-34</t>
  </si>
  <si>
    <t>D 1-35</t>
  </si>
  <si>
    <t>D 1-36</t>
  </si>
  <si>
    <t>D 1-37</t>
  </si>
  <si>
    <t>D 1-38</t>
  </si>
  <si>
    <t>D 1-39</t>
  </si>
  <si>
    <t>D 1-40</t>
  </si>
  <si>
    <t>D 1-41</t>
  </si>
  <si>
    <t>D 1-42</t>
  </si>
  <si>
    <t>D 1-43</t>
  </si>
  <si>
    <t>D 1-44</t>
  </si>
  <si>
    <t>D2</t>
  </si>
  <si>
    <t>D2-1</t>
  </si>
  <si>
    <t>D2-2</t>
  </si>
  <si>
    <t>D2-3</t>
  </si>
  <si>
    <t>D2-4</t>
  </si>
  <si>
    <t>D2-5</t>
  </si>
  <si>
    <t>D2-6</t>
  </si>
  <si>
    <t>D2-7</t>
  </si>
  <si>
    <t>D2-8</t>
  </si>
  <si>
    <t>D2-9</t>
  </si>
  <si>
    <t>D2-10</t>
  </si>
  <si>
    <t>D2-11</t>
  </si>
  <si>
    <t>D2-12</t>
  </si>
  <si>
    <t>D2-13</t>
  </si>
  <si>
    <t>D2-14</t>
  </si>
  <si>
    <t>D2-15</t>
  </si>
  <si>
    <t>D2-16</t>
  </si>
  <si>
    <t>D2-17</t>
  </si>
  <si>
    <t>D2-18</t>
  </si>
  <si>
    <t>D2-19</t>
  </si>
  <si>
    <t>D2-20</t>
  </si>
  <si>
    <t>D2-21</t>
  </si>
  <si>
    <t>D2-22</t>
  </si>
  <si>
    <t>D2-23</t>
  </si>
  <si>
    <t>D2-24</t>
  </si>
  <si>
    <t>D2-25</t>
  </si>
  <si>
    <t>D2-26</t>
  </si>
  <si>
    <t>D2-27</t>
  </si>
  <si>
    <t>D2-28</t>
  </si>
  <si>
    <t>D2-29</t>
  </si>
  <si>
    <t>D2-30</t>
  </si>
  <si>
    <t>D2-31</t>
  </si>
  <si>
    <t>D2-32</t>
  </si>
  <si>
    <t>D2-33</t>
  </si>
  <si>
    <t>D2-34</t>
  </si>
  <si>
    <t>D2-35</t>
  </si>
  <si>
    <t>D2-36</t>
  </si>
  <si>
    <t>D2-37</t>
  </si>
  <si>
    <t>D2-38</t>
  </si>
  <si>
    <t>D2-39</t>
  </si>
  <si>
    <t>D2-40</t>
  </si>
  <si>
    <t>D2-41</t>
  </si>
  <si>
    <t>D2-42</t>
  </si>
  <si>
    <t>D2-43</t>
  </si>
  <si>
    <t>D2-44</t>
  </si>
  <si>
    <t>D3</t>
  </si>
  <si>
    <t>D3-1</t>
  </si>
  <si>
    <t>D3-2</t>
  </si>
  <si>
    <t>D3-3</t>
  </si>
  <si>
    <t>D3-4</t>
  </si>
  <si>
    <t>D3-5</t>
  </si>
  <si>
    <t>D3-6</t>
  </si>
  <si>
    <t>D3-7</t>
  </si>
  <si>
    <t>D3-8</t>
  </si>
  <si>
    <t>D3-9</t>
  </si>
  <si>
    <t>D3-10</t>
  </si>
  <si>
    <t>D3-11</t>
  </si>
  <si>
    <t>D3-12</t>
  </si>
  <si>
    <t>D3-13</t>
  </si>
  <si>
    <t>D3-14</t>
  </si>
  <si>
    <t>D3-15</t>
  </si>
  <si>
    <t>D3-16</t>
  </si>
  <si>
    <t>D3-17</t>
  </si>
  <si>
    <t>D3-18</t>
  </si>
  <si>
    <t>D3-19</t>
  </si>
  <si>
    <t>D3-20</t>
  </si>
  <si>
    <t>D3-21</t>
  </si>
  <si>
    <t>D3-22</t>
  </si>
  <si>
    <t>D3-23</t>
  </si>
  <si>
    <t>D3-24</t>
  </si>
  <si>
    <t>D3-25</t>
  </si>
  <si>
    <t>D3-26</t>
  </si>
  <si>
    <t>D3-27</t>
  </si>
  <si>
    <t>D3-28</t>
  </si>
  <si>
    <t>D3-29</t>
  </si>
  <si>
    <t>D3-30</t>
  </si>
  <si>
    <t>D3-31</t>
  </si>
  <si>
    <t>D3-32</t>
  </si>
  <si>
    <t>D3-33</t>
  </si>
  <si>
    <t>D3-34</t>
  </si>
  <si>
    <t>D3-35</t>
  </si>
  <si>
    <t>D3-36</t>
  </si>
  <si>
    <t>D3-37</t>
  </si>
  <si>
    <t>D3-38</t>
  </si>
  <si>
    <t>D3-39</t>
  </si>
  <si>
    <t>D3-40</t>
  </si>
  <si>
    <t>D3-41</t>
  </si>
  <si>
    <t>D3-42</t>
  </si>
  <si>
    <t>D3-43</t>
  </si>
  <si>
    <t>D3-44</t>
  </si>
  <si>
    <t>D4</t>
  </si>
  <si>
    <t>D4-1</t>
  </si>
  <si>
    <t>D4-2</t>
  </si>
  <si>
    <t>D4-3</t>
  </si>
  <si>
    <t>D4-4</t>
  </si>
  <si>
    <t>D4-5</t>
  </si>
  <si>
    <t>D4-6</t>
  </si>
  <si>
    <t>D4-7</t>
  </si>
  <si>
    <t>D4-8</t>
  </si>
  <si>
    <t>D4-9</t>
  </si>
  <si>
    <t>D4-10</t>
  </si>
  <si>
    <t>D4-11</t>
  </si>
  <si>
    <t>D4-12</t>
  </si>
  <si>
    <t>D4-13</t>
  </si>
  <si>
    <t>D4-14</t>
  </si>
  <si>
    <t>D4-15</t>
  </si>
  <si>
    <t>D4-16</t>
  </si>
  <si>
    <t>D4-17</t>
  </si>
  <si>
    <t>D4-18</t>
  </si>
  <si>
    <t>D4-19</t>
  </si>
  <si>
    <t>D4-20</t>
  </si>
  <si>
    <t>D4-21</t>
  </si>
  <si>
    <t>D4-22</t>
  </si>
  <si>
    <t>D4-23</t>
  </si>
  <si>
    <t>D4-24</t>
  </si>
  <si>
    <t>D4-25</t>
  </si>
  <si>
    <t>D4-26</t>
  </si>
  <si>
    <t>D4-27</t>
  </si>
  <si>
    <t>D4-28</t>
  </si>
  <si>
    <t>D4-29</t>
  </si>
  <si>
    <t>D4-30</t>
  </si>
  <si>
    <t>D4-31</t>
  </si>
  <si>
    <t>D4-32</t>
  </si>
  <si>
    <t>D4-33</t>
  </si>
  <si>
    <t>D4-34</t>
  </si>
  <si>
    <t>D4-35</t>
  </si>
  <si>
    <t>D4-36</t>
  </si>
  <si>
    <t>D4-37</t>
  </si>
  <si>
    <t>D4-38</t>
  </si>
  <si>
    <t>D4-39</t>
  </si>
  <si>
    <t>D4-40</t>
  </si>
  <si>
    <t>D4-41</t>
  </si>
  <si>
    <t>D4-42</t>
  </si>
  <si>
    <t>D4-43</t>
  </si>
  <si>
    <t>D4-44</t>
  </si>
  <si>
    <t>D5</t>
  </si>
  <si>
    <t>D5-1</t>
  </si>
  <si>
    <t>D5-2</t>
  </si>
  <si>
    <t>D5-3</t>
  </si>
  <si>
    <t>D5-4</t>
  </si>
  <si>
    <t>D5-5</t>
  </si>
  <si>
    <t>D5-6</t>
  </si>
  <si>
    <t>D5-7</t>
  </si>
  <si>
    <t>D5-8</t>
  </si>
  <si>
    <t>D5-9</t>
  </si>
  <si>
    <t>D5-10</t>
  </si>
  <si>
    <t>D5-11</t>
  </si>
  <si>
    <t>D5-12</t>
  </si>
  <si>
    <t>D5-13</t>
  </si>
  <si>
    <t>D5-14</t>
  </si>
  <si>
    <t>D5-15</t>
  </si>
  <si>
    <t>D5-16</t>
  </si>
  <si>
    <t>D5-17</t>
  </si>
  <si>
    <t>D5-18</t>
  </si>
  <si>
    <t>D5-19</t>
  </si>
  <si>
    <t>D5-20</t>
  </si>
  <si>
    <t>D5-21</t>
  </si>
  <si>
    <t>D5-22</t>
  </si>
  <si>
    <t>D5-23</t>
  </si>
  <si>
    <t>D5-24</t>
  </si>
  <si>
    <t>D5-25</t>
  </si>
  <si>
    <t>D5-26</t>
  </si>
  <si>
    <t>D5-27</t>
  </si>
  <si>
    <t>D5-28</t>
  </si>
  <si>
    <t>D5-29</t>
  </si>
  <si>
    <t>D5-30</t>
  </si>
  <si>
    <t>D5-31</t>
  </si>
  <si>
    <t>D5-32</t>
  </si>
  <si>
    <t>D5-33</t>
  </si>
  <si>
    <t>D5-34</t>
  </si>
  <si>
    <t>D5-35</t>
  </si>
  <si>
    <t>D5-36</t>
  </si>
  <si>
    <t>D5-37</t>
  </si>
  <si>
    <t>D5-38</t>
  </si>
  <si>
    <t>D5-39</t>
  </si>
  <si>
    <t>D5-40</t>
  </si>
  <si>
    <t>D5-41</t>
  </si>
  <si>
    <t>D5-42</t>
  </si>
  <si>
    <t>D5-43</t>
  </si>
  <si>
    <t>D5-44</t>
  </si>
  <si>
    <t>E</t>
  </si>
  <si>
    <t>E1</t>
  </si>
  <si>
    <t>E 1-1</t>
  </si>
  <si>
    <t>E 1-2</t>
  </si>
  <si>
    <t>E 1-3</t>
  </si>
  <si>
    <t>E 1-4</t>
  </si>
  <si>
    <t>E 1-5</t>
  </si>
  <si>
    <t>E 1-6</t>
  </si>
  <si>
    <t>E 1-7</t>
  </si>
  <si>
    <t>E 1-8</t>
  </si>
  <si>
    <t>E 1-9</t>
  </si>
  <si>
    <t>E 1-10</t>
  </si>
  <si>
    <t>E 1-11</t>
  </si>
  <si>
    <t>E 1-12</t>
  </si>
  <si>
    <t>E 1-13</t>
  </si>
  <si>
    <t>E 1-14</t>
  </si>
  <si>
    <t>E 1-15</t>
  </si>
  <si>
    <t>E 1-16</t>
  </si>
  <si>
    <t>E 1-17</t>
  </si>
  <si>
    <t>E 1-18</t>
  </si>
  <si>
    <t>E 1-19</t>
  </si>
  <si>
    <t>E 1-20</t>
  </si>
  <si>
    <t>E 1-21</t>
  </si>
  <si>
    <t>E 1-22</t>
  </si>
  <si>
    <t>E 1-23</t>
  </si>
  <si>
    <t>E 1-24</t>
  </si>
  <si>
    <t>E 1-25</t>
  </si>
  <si>
    <t>E 1-26</t>
  </si>
  <si>
    <t>E 1-27</t>
  </si>
  <si>
    <t>E 1-28</t>
  </si>
  <si>
    <t>E 1-29</t>
  </si>
  <si>
    <t>E 1-30</t>
  </si>
  <si>
    <t>E 1-31</t>
  </si>
  <si>
    <t>E 1-32</t>
  </si>
  <si>
    <t>E 1-33</t>
  </si>
  <si>
    <t>E 1-34</t>
  </si>
  <si>
    <t>E 1-35</t>
  </si>
  <si>
    <t>E 1-36</t>
  </si>
  <si>
    <t>E 1-37</t>
  </si>
  <si>
    <t>E 1-38</t>
  </si>
  <si>
    <t>E 1-39</t>
  </si>
  <si>
    <t>E 1-40</t>
  </si>
  <si>
    <t>E 1-41</t>
  </si>
  <si>
    <t>E2</t>
  </si>
  <si>
    <t>E2-1</t>
  </si>
  <si>
    <t>E2-2</t>
  </si>
  <si>
    <t>E2-3</t>
  </si>
  <si>
    <t>E2-4</t>
  </si>
  <si>
    <t>E2-5</t>
  </si>
  <si>
    <t>E2-6</t>
  </si>
  <si>
    <t>E2-7</t>
  </si>
  <si>
    <t>E2-8</t>
  </si>
  <si>
    <t>E2-9</t>
  </si>
  <si>
    <t>E2-10</t>
  </si>
  <si>
    <t>E2-11</t>
  </si>
  <si>
    <t>E2-12</t>
  </si>
  <si>
    <t>E2-13</t>
  </si>
  <si>
    <t>E2-14</t>
  </si>
  <si>
    <t>E2-15</t>
  </si>
  <si>
    <t>E2-16</t>
  </si>
  <si>
    <t>E2-17</t>
  </si>
  <si>
    <t>E2-18</t>
  </si>
  <si>
    <t>E2-19</t>
  </si>
  <si>
    <t>E2-20</t>
  </si>
  <si>
    <t>E2-21</t>
  </si>
  <si>
    <t>E2-22</t>
  </si>
  <si>
    <t>E2-23</t>
  </si>
  <si>
    <t>E2-24</t>
  </si>
  <si>
    <t>E2-25</t>
  </si>
  <si>
    <t>E2-26</t>
  </si>
  <si>
    <t>E2-27</t>
  </si>
  <si>
    <t>E2-28</t>
  </si>
  <si>
    <t>E2-29</t>
  </si>
  <si>
    <t>E2-30</t>
  </si>
  <si>
    <t>E2-31</t>
  </si>
  <si>
    <t>E2-32</t>
  </si>
  <si>
    <t>E2-33</t>
  </si>
  <si>
    <t>E2-34</t>
  </si>
  <si>
    <t>E2-35</t>
  </si>
  <si>
    <t>E2-36</t>
  </si>
  <si>
    <t>E2-37</t>
  </si>
  <si>
    <t>E2-38</t>
  </si>
  <si>
    <t>E2-39</t>
  </si>
  <si>
    <t>E2-40</t>
  </si>
  <si>
    <t>E2-41</t>
  </si>
  <si>
    <t>E3</t>
  </si>
  <si>
    <t>E3-1</t>
  </si>
  <si>
    <t>E3-2</t>
  </si>
  <si>
    <t>E3-3</t>
  </si>
  <si>
    <t>E3-4</t>
  </si>
  <si>
    <t>E3-5</t>
  </si>
  <si>
    <t>E3-6</t>
  </si>
  <si>
    <t>E3-7</t>
  </si>
  <si>
    <t>E3-8</t>
  </si>
  <si>
    <t>E3-9</t>
  </si>
  <si>
    <t>E3-10</t>
  </si>
  <si>
    <t>E3-11</t>
  </si>
  <si>
    <t>E3-12</t>
  </si>
  <si>
    <t>E3-13</t>
  </si>
  <si>
    <t>E3-14</t>
  </si>
  <si>
    <t>E3-15</t>
  </si>
  <si>
    <t>E3-16</t>
  </si>
  <si>
    <t>E3-17</t>
  </si>
  <si>
    <t>E3-18</t>
  </si>
  <si>
    <t>E3-19</t>
  </si>
  <si>
    <t>E3-20</t>
  </si>
  <si>
    <t>E3-21</t>
  </si>
  <si>
    <t>E3-22</t>
  </si>
  <si>
    <t>E3-23</t>
  </si>
  <si>
    <t>E3-24</t>
  </si>
  <si>
    <t>E3-25</t>
  </si>
  <si>
    <t>E3-26</t>
  </si>
  <si>
    <t>E3-27</t>
  </si>
  <si>
    <t>E3-28</t>
  </si>
  <si>
    <t>E3-29</t>
  </si>
  <si>
    <t>E3-30</t>
  </si>
  <si>
    <t>E3-31</t>
  </si>
  <si>
    <t>E3-32</t>
  </si>
  <si>
    <t>E3-33</t>
  </si>
  <si>
    <t>E3-34</t>
  </si>
  <si>
    <t>E3-35</t>
  </si>
  <si>
    <t>E3-36</t>
  </si>
  <si>
    <t>E3-37</t>
  </si>
  <si>
    <t>E3-38</t>
  </si>
  <si>
    <t>E3-39</t>
  </si>
  <si>
    <t>E3-40</t>
  </si>
  <si>
    <t>E3-41</t>
  </si>
  <si>
    <t>E4</t>
  </si>
  <si>
    <t>E4-1</t>
  </si>
  <si>
    <t>E4-2</t>
  </si>
  <si>
    <t>E4-3</t>
  </si>
  <si>
    <t>E4-4</t>
  </si>
  <si>
    <t>E4-5</t>
  </si>
  <si>
    <t>E4-6</t>
  </si>
  <si>
    <t>E4-7</t>
  </si>
  <si>
    <t>E4-8</t>
  </si>
  <si>
    <t>E4-9</t>
  </si>
  <si>
    <t>E4-10</t>
  </si>
  <si>
    <t>E4-11</t>
  </si>
  <si>
    <t>E4-12</t>
  </si>
  <si>
    <t>E4-13</t>
  </si>
  <si>
    <t>E4-14</t>
  </si>
  <si>
    <t>E4-15</t>
  </si>
  <si>
    <t>E4-16</t>
  </si>
  <si>
    <t>E4-17</t>
  </si>
  <si>
    <t>E4-18</t>
  </si>
  <si>
    <t>E4-19</t>
  </si>
  <si>
    <t>E4-20</t>
  </si>
  <si>
    <t>E4-21</t>
  </si>
  <si>
    <t>E4-22</t>
  </si>
  <si>
    <t>E4-23</t>
  </si>
  <si>
    <t>E4-24</t>
  </si>
  <si>
    <t>E4-25</t>
  </si>
  <si>
    <t>E4-26</t>
  </si>
  <si>
    <t>E4-27</t>
  </si>
  <si>
    <t>E4-28</t>
  </si>
  <si>
    <t>E4-29</t>
  </si>
  <si>
    <t>E4-30</t>
  </si>
  <si>
    <t>E4-31</t>
  </si>
  <si>
    <t>E4-32</t>
  </si>
  <si>
    <t>E4-33</t>
  </si>
  <si>
    <t>E4-34</t>
  </si>
  <si>
    <t>E4-35</t>
  </si>
  <si>
    <t>E4-36</t>
  </si>
  <si>
    <t>E4-37</t>
  </si>
  <si>
    <t>E4-38</t>
  </si>
  <si>
    <t>E4-39</t>
  </si>
  <si>
    <t>E4-40</t>
  </si>
  <si>
    <t>E4-41</t>
  </si>
  <si>
    <t>E5</t>
  </si>
  <si>
    <t>E5-1</t>
  </si>
  <si>
    <t>E5-2</t>
  </si>
  <si>
    <t>E5-3</t>
  </si>
  <si>
    <t>E5-4</t>
  </si>
  <si>
    <t>E5-5</t>
  </si>
  <si>
    <t>E5-6</t>
  </si>
  <si>
    <t>E5-7</t>
  </si>
  <si>
    <t>E5-8</t>
  </si>
  <si>
    <t>E5-9</t>
  </si>
  <si>
    <t>E5-10</t>
  </si>
  <si>
    <t>E5-11</t>
  </si>
  <si>
    <t>E5-12</t>
  </si>
  <si>
    <t>E5-13</t>
  </si>
  <si>
    <t>E5-14</t>
  </si>
  <si>
    <t>E5-15</t>
  </si>
  <si>
    <t>E5-16</t>
  </si>
  <si>
    <t>E5-17</t>
  </si>
  <si>
    <t>E5-18</t>
  </si>
  <si>
    <t>E5-19</t>
  </si>
  <si>
    <t>E5-20</t>
  </si>
  <si>
    <t>E5-21</t>
  </si>
  <si>
    <t>E5-22</t>
  </si>
  <si>
    <t>E5-23</t>
  </si>
  <si>
    <t>E5-24</t>
  </si>
  <si>
    <t>E5-25</t>
  </si>
  <si>
    <t>E5-26</t>
  </si>
  <si>
    <t>E5-27</t>
  </si>
  <si>
    <t>E5-28</t>
  </si>
  <si>
    <t>E5-29</t>
  </si>
  <si>
    <t>E5-30</t>
  </si>
  <si>
    <t>E5-31</t>
  </si>
  <si>
    <t>E5-32</t>
  </si>
  <si>
    <t>E5-33</t>
  </si>
  <si>
    <t>E5-34</t>
  </si>
  <si>
    <t>E5-35</t>
  </si>
  <si>
    <t>E5-36</t>
  </si>
  <si>
    <t>E5-37</t>
  </si>
  <si>
    <t>E5-38</t>
  </si>
  <si>
    <t>E5-39</t>
  </si>
  <si>
    <t>E5-40</t>
  </si>
  <si>
    <t>E5-41</t>
  </si>
  <si>
    <t>F</t>
  </si>
  <si>
    <t>F1</t>
  </si>
  <si>
    <t>F 1-1</t>
  </si>
  <si>
    <t>F 1-2</t>
  </si>
  <si>
    <t>F 1-3</t>
  </si>
  <si>
    <t>F 1-4</t>
  </si>
  <si>
    <t>F 1-5</t>
  </si>
  <si>
    <t>F 1-6</t>
  </si>
  <si>
    <t>F 1-7</t>
  </si>
  <si>
    <t>F 1-8</t>
  </si>
  <si>
    <t>F 1-9</t>
  </si>
  <si>
    <t>F 1-10</t>
  </si>
  <si>
    <t>F 1-11</t>
  </si>
  <si>
    <t>F 1-12</t>
  </si>
  <si>
    <t>F 1-13</t>
  </si>
  <si>
    <t>F 1-14</t>
  </si>
  <si>
    <t>F 1-15</t>
  </si>
  <si>
    <t>F 1-16</t>
  </si>
  <si>
    <t>F 1-17</t>
  </si>
  <si>
    <t>F 1-18</t>
  </si>
  <si>
    <t>F 1-19</t>
  </si>
  <si>
    <t>F 1-20</t>
  </si>
  <si>
    <t>F 1-21</t>
  </si>
  <si>
    <t>F 1-22</t>
  </si>
  <si>
    <t>F 1-23</t>
  </si>
  <si>
    <t>F 1-24</t>
  </si>
  <si>
    <t>F 1-25</t>
  </si>
  <si>
    <t>F 1-26</t>
  </si>
  <si>
    <t>F 1-27</t>
  </si>
  <si>
    <t>F 1-28</t>
  </si>
  <si>
    <t>F 1-29</t>
  </si>
  <si>
    <t>F 1-30</t>
  </si>
  <si>
    <t>F 1-31</t>
  </si>
  <si>
    <t>F 1-32</t>
  </si>
  <si>
    <t>F 1-33</t>
  </si>
  <si>
    <t>F 1-34</t>
  </si>
  <si>
    <t>F 1-35</t>
  </si>
  <si>
    <t>F 1-36</t>
  </si>
  <si>
    <t>F 1-37</t>
  </si>
  <si>
    <t>F 1-38</t>
  </si>
  <si>
    <t>F 1-39</t>
  </si>
  <si>
    <t>F 1-40</t>
  </si>
  <si>
    <t>F 1-41</t>
  </si>
  <si>
    <t>F 1-42</t>
  </si>
  <si>
    <t>F 1-43</t>
  </si>
  <si>
    <t>F 1-44</t>
  </si>
  <si>
    <t>F2</t>
  </si>
  <si>
    <t>F2-1</t>
  </si>
  <si>
    <t>F2-2</t>
  </si>
  <si>
    <t>F2-3</t>
  </si>
  <si>
    <t>F2-4</t>
  </si>
  <si>
    <t>F2-5</t>
  </si>
  <si>
    <t>F2-6</t>
  </si>
  <si>
    <t>F2-7</t>
  </si>
  <si>
    <t>F2-8</t>
  </si>
  <si>
    <t>F2-9</t>
  </si>
  <si>
    <t>F2-10</t>
  </si>
  <si>
    <t>F2-11</t>
  </si>
  <si>
    <t>F2-12</t>
  </si>
  <si>
    <t>F2-13</t>
  </si>
  <si>
    <t>F2-14</t>
  </si>
  <si>
    <t>F2-15</t>
  </si>
  <si>
    <t>F2-16</t>
  </si>
  <si>
    <t>F2-17</t>
  </si>
  <si>
    <t>F2-18</t>
  </si>
  <si>
    <t>F2-19</t>
  </si>
  <si>
    <t>F2-20</t>
  </si>
  <si>
    <t>F2-21</t>
  </si>
  <si>
    <t>F2-22</t>
  </si>
  <si>
    <t>F2-23</t>
  </si>
  <si>
    <t>F2-24</t>
  </si>
  <si>
    <t>F2-25</t>
  </si>
  <si>
    <t>F2-26</t>
  </si>
  <si>
    <t>F2-27</t>
  </si>
  <si>
    <t>F2-28</t>
  </si>
  <si>
    <t>F2-29</t>
  </si>
  <si>
    <t>F2-30</t>
  </si>
  <si>
    <t>F2-31</t>
  </si>
  <si>
    <t>F2-32</t>
  </si>
  <si>
    <t>F2-33</t>
  </si>
  <si>
    <t>F2-34</t>
  </si>
  <si>
    <t>F2-35</t>
  </si>
  <si>
    <t>F2-36</t>
  </si>
  <si>
    <t>F2-37</t>
  </si>
  <si>
    <t>F2-38</t>
  </si>
  <si>
    <t>F2-39</t>
  </si>
  <si>
    <t>F2-40</t>
  </si>
  <si>
    <t>F2-41</t>
  </si>
  <si>
    <t>F2-42</t>
  </si>
  <si>
    <t>F2-43</t>
  </si>
  <si>
    <t>F2-44</t>
  </si>
  <si>
    <t>F3</t>
  </si>
  <si>
    <t>F3-1</t>
  </si>
  <si>
    <t>F3-2</t>
  </si>
  <si>
    <t>F3-3</t>
  </si>
  <si>
    <t>F3-4</t>
  </si>
  <si>
    <t>F3-5</t>
  </si>
  <si>
    <t>F3-6</t>
  </si>
  <si>
    <t>F3-7</t>
  </si>
  <si>
    <t>F3-8</t>
  </si>
  <si>
    <t>F3-9</t>
  </si>
  <si>
    <t>F3-10</t>
  </si>
  <si>
    <t>F3-11</t>
  </si>
  <si>
    <t>F3-12</t>
  </si>
  <si>
    <t>F3-13</t>
  </si>
  <si>
    <t>F3-14</t>
  </si>
  <si>
    <t>F3-15</t>
  </si>
  <si>
    <t>F3-16</t>
  </si>
  <si>
    <t>F3-17</t>
  </si>
  <si>
    <t>F3-18</t>
  </si>
  <si>
    <t>F3-19</t>
  </si>
  <si>
    <t>F3-20</t>
  </si>
  <si>
    <t>F3-21</t>
  </si>
  <si>
    <t>F3-22</t>
  </si>
  <si>
    <t>F3-23</t>
  </si>
  <si>
    <t>F3-24</t>
  </si>
  <si>
    <t>F3-25</t>
  </si>
  <si>
    <t>F3-26</t>
  </si>
  <si>
    <t>F3-27</t>
  </si>
  <si>
    <t>F3-28</t>
  </si>
  <si>
    <t>F3-29</t>
  </si>
  <si>
    <t>F3-30</t>
  </si>
  <si>
    <t>F3-31</t>
  </si>
  <si>
    <t>F3-32</t>
  </si>
  <si>
    <t>F3-33</t>
  </si>
  <si>
    <t>F3-34</t>
  </si>
  <si>
    <t>F3-35</t>
  </si>
  <si>
    <t>F3-36</t>
  </si>
  <si>
    <t>F3-37</t>
  </si>
  <si>
    <t>F3-38</t>
  </si>
  <si>
    <t>F3-39</t>
  </si>
  <si>
    <t>F3-40</t>
  </si>
  <si>
    <t>F3-41</t>
  </si>
  <si>
    <t>F3-42</t>
  </si>
  <si>
    <t>F3-43</t>
  </si>
  <si>
    <t>F3-44</t>
  </si>
  <si>
    <t>F4</t>
  </si>
  <si>
    <t>F4-1</t>
  </si>
  <si>
    <t>F4-2</t>
  </si>
  <si>
    <t>F4-3</t>
  </si>
  <si>
    <t>F4-4</t>
  </si>
  <si>
    <t>F4-5</t>
  </si>
  <si>
    <t>F4-6</t>
  </si>
  <si>
    <t>F4-7</t>
  </si>
  <si>
    <t>F4-8</t>
  </si>
  <si>
    <t>F4-9</t>
  </si>
  <si>
    <t>F4-10</t>
  </si>
  <si>
    <t>F4-11</t>
  </si>
  <si>
    <t>F4-12</t>
  </si>
  <si>
    <t>F4-13</t>
  </si>
  <si>
    <t>F4-14</t>
  </si>
  <si>
    <t>F4-15</t>
  </si>
  <si>
    <t>F4-16</t>
  </si>
  <si>
    <t>F4-17</t>
  </si>
  <si>
    <t>F4-18</t>
  </si>
  <si>
    <t>F4-19</t>
  </si>
  <si>
    <t>F4-20</t>
  </si>
  <si>
    <t>F4-21</t>
  </si>
  <si>
    <t>F4-22</t>
  </si>
  <si>
    <t>F4-23</t>
  </si>
  <si>
    <t>F4-24</t>
  </si>
  <si>
    <t>F4-25</t>
  </si>
  <si>
    <t>F4-26</t>
  </si>
  <si>
    <t>F4-27</t>
  </si>
  <si>
    <t>F4-28</t>
  </si>
  <si>
    <t>F4-29</t>
  </si>
  <si>
    <t>F4-30</t>
  </si>
  <si>
    <t>F4-31</t>
  </si>
  <si>
    <t>F4-32</t>
  </si>
  <si>
    <t>F4-33</t>
  </si>
  <si>
    <t>F4-34</t>
  </si>
  <si>
    <t>F4-35</t>
  </si>
  <si>
    <t>F4-36</t>
  </si>
  <si>
    <t>F4-37</t>
  </si>
  <si>
    <t>F4-38</t>
  </si>
  <si>
    <t>F4-39</t>
  </si>
  <si>
    <t>F4-40</t>
  </si>
  <si>
    <t>F4-41</t>
  </si>
  <si>
    <t>F4-42</t>
  </si>
  <si>
    <t>F4-43</t>
  </si>
  <si>
    <t>F4-44</t>
  </si>
  <si>
    <t>F5</t>
  </si>
  <si>
    <t>F5-1</t>
  </si>
  <si>
    <t>F5-2</t>
  </si>
  <si>
    <t>F5-3</t>
  </si>
  <si>
    <t>F5-4</t>
  </si>
  <si>
    <t>F5-5</t>
  </si>
  <si>
    <t>F5-6</t>
  </si>
  <si>
    <t>F5-7</t>
  </si>
  <si>
    <t>F5-8</t>
  </si>
  <si>
    <t>F5-9</t>
  </si>
  <si>
    <t>F5-10</t>
  </si>
  <si>
    <t>F5-11</t>
  </si>
  <si>
    <t>F5-12</t>
  </si>
  <si>
    <t>F5-13</t>
  </si>
  <si>
    <t>F5-14</t>
  </si>
  <si>
    <t>F5-15</t>
  </si>
  <si>
    <t>F5-16</t>
  </si>
  <si>
    <t>F5-17</t>
  </si>
  <si>
    <t>F5-18</t>
  </si>
  <si>
    <t>F5-19</t>
  </si>
  <si>
    <t>F5-20</t>
  </si>
  <si>
    <t>F5-21</t>
  </si>
  <si>
    <t>F5-22</t>
  </si>
  <si>
    <t>F5-23</t>
  </si>
  <si>
    <t>F5-24</t>
  </si>
  <si>
    <t>F5-25</t>
  </si>
  <si>
    <t>F5-26</t>
  </si>
  <si>
    <t>F5-27</t>
  </si>
  <si>
    <t>F5-28</t>
  </si>
  <si>
    <t>F5-29</t>
  </si>
  <si>
    <t>F5-30</t>
  </si>
  <si>
    <t>F5-31</t>
  </si>
  <si>
    <t>F5-32</t>
  </si>
  <si>
    <t>F5-33</t>
  </si>
  <si>
    <t>F5-34</t>
  </si>
  <si>
    <t>F5-35</t>
  </si>
  <si>
    <t>F5-36</t>
  </si>
  <si>
    <t>F5-37</t>
  </si>
  <si>
    <t>F5-38</t>
  </si>
  <si>
    <t>F5-39</t>
  </si>
  <si>
    <t>F5-40</t>
  </si>
  <si>
    <t>F5-41</t>
  </si>
  <si>
    <t>F5-42</t>
  </si>
  <si>
    <t>F5-43</t>
  </si>
  <si>
    <t>F5-44</t>
  </si>
  <si>
    <t xml:space="preserve">HORS RACK </t>
  </si>
  <si>
    <t xml:space="preserve">Nom </t>
  </si>
  <si>
    <t>Prénon</t>
  </si>
  <si>
    <t>TRACK</t>
  </si>
  <si>
    <t>JIS AVEC LISTEAUX</t>
  </si>
  <si>
    <t xml:space="preserve">Sans LISTEAUX </t>
  </si>
  <si>
    <t>M15S</t>
  </si>
  <si>
    <t xml:space="preserve">AVEC LISTEAUX </t>
  </si>
  <si>
    <t xml:space="preserve">SMF SANS ŒIL MAGIQUE </t>
  </si>
  <si>
    <t xml:space="preserve">L5 </t>
  </si>
  <si>
    <t xml:space="preserve">SMF </t>
  </si>
  <si>
    <t>M11SG</t>
  </si>
  <si>
    <t xml:space="preserve">SANS LISTEAUX </t>
  </si>
  <si>
    <t xml:space="preserve">JIS </t>
  </si>
  <si>
    <t>M11SD</t>
  </si>
  <si>
    <t xml:space="preserve">TRACK </t>
  </si>
  <si>
    <t>M12SG</t>
  </si>
  <si>
    <t xml:space="preserve">SMART </t>
  </si>
  <si>
    <t>KAMINA LOCAL</t>
  </si>
  <si>
    <t xml:space="preserve">KAMINA EXPORT </t>
  </si>
  <si>
    <t xml:space="preserve">JIS AVEC LISTEAUX </t>
  </si>
  <si>
    <t>21 MF 110</t>
  </si>
  <si>
    <t>MF 110</t>
  </si>
  <si>
    <t xml:space="preserve">L1 </t>
  </si>
  <si>
    <t xml:space="preserve">M12 </t>
  </si>
  <si>
    <t>D/G</t>
  </si>
  <si>
    <t>KAMINA EXPORT MBT</t>
  </si>
  <si>
    <t>JIS AVEC LISTAUX</t>
  </si>
  <si>
    <t xml:space="preserve">L2B </t>
  </si>
  <si>
    <t>E16</t>
  </si>
  <si>
    <t xml:space="preserve">M16 </t>
  </si>
  <si>
    <t xml:space="preserve">M10S </t>
  </si>
  <si>
    <t>S5EFB</t>
  </si>
  <si>
    <t>MAR200</t>
  </si>
  <si>
    <t>POWER SANS LISTEAUX</t>
  </si>
  <si>
    <t xml:space="preserve">D26 </t>
  </si>
  <si>
    <t>M15 SMF</t>
  </si>
  <si>
    <t>POWER GRIS</t>
  </si>
  <si>
    <t>M10S</t>
  </si>
  <si>
    <t>21 MF110</t>
  </si>
  <si>
    <t>BORNE FINE</t>
  </si>
  <si>
    <t>Code article</t>
  </si>
  <si>
    <t>Description</t>
  </si>
  <si>
    <t>Site</t>
  </si>
  <si>
    <t>QAD</t>
  </si>
  <si>
    <t xml:space="preserve">inventaire physique </t>
  </si>
  <si>
    <t>Emplac.</t>
  </si>
  <si>
    <t>Lot/Série</t>
  </si>
  <si>
    <t>Réf</t>
  </si>
  <si>
    <t>Statut</t>
  </si>
  <si>
    <t>Expire</t>
  </si>
  <si>
    <t>Créé le</t>
  </si>
  <si>
    <t>Quantité allouée</t>
  </si>
  <si>
    <t xml:space="preserve">Ecart </t>
  </si>
  <si>
    <t>Unité de mesure</t>
  </si>
  <si>
    <t>330MRTN</t>
  </si>
  <si>
    <t>NEGATIVE PLATE MRT AFT</t>
  </si>
  <si>
    <t>ER TUNNEL</t>
  </si>
  <si>
    <t>ASS01</t>
  </si>
  <si>
    <t>MGR</t>
  </si>
  <si>
    <t/>
  </si>
  <si>
    <t>CONF</t>
  </si>
  <si>
    <t>UN</t>
  </si>
  <si>
    <t>330MRTP</t>
  </si>
  <si>
    <t>POSITIVE PLATE MRT AFT</t>
  </si>
  <si>
    <t>STOCK</t>
  </si>
  <si>
    <t>330PBN</t>
  </si>
  <si>
    <t>NEGATIVE PLATE PB AFTE</t>
  </si>
  <si>
    <t>R TUNNEL NG</t>
  </si>
  <si>
    <t>330PBP</t>
  </si>
  <si>
    <t>POSITIVE PLATE PB AFTE</t>
  </si>
  <si>
    <t>330PMN</t>
  </si>
  <si>
    <t>NEGATIVE PLATE PM AFTE</t>
  </si>
  <si>
    <t>R TUNNEL</t>
  </si>
  <si>
    <t>330PMNL</t>
  </si>
  <si>
    <t>PLAQUE EMPATEE MN PUNC</t>
  </si>
  <si>
    <t>HING LATERAL (M-L)</t>
  </si>
  <si>
    <t>PROD</t>
  </si>
  <si>
    <t>330PMP</t>
  </si>
  <si>
    <t>POSITIVE PLATE PM AFTE</t>
  </si>
  <si>
    <t>330PMPLSP</t>
  </si>
  <si>
    <t>PLAQUE EMPATEE MP PUNC</t>
  </si>
  <si>
    <t>HING LATERAL (M+L)</t>
  </si>
  <si>
    <t>330PMPSP</t>
  </si>
  <si>
    <t>POSITIVE PLATE PM SPEC</t>
  </si>
  <si>
    <t>IAL  AFTER TUNNEL</t>
  </si>
  <si>
    <t>400D2302</t>
  </si>
  <si>
    <t>BAC D23 P0 C33 B01 NOI</t>
  </si>
  <si>
    <t>R</t>
  </si>
  <si>
    <t>400D2304</t>
  </si>
  <si>
    <t>BAC D23 P0 C33 NOIR A</t>
  </si>
  <si>
    <t>LISTEAUX MONBAT</t>
  </si>
  <si>
    <t>400L0111</t>
  </si>
  <si>
    <t>BAC L1B PO NOIR C28 25</t>
  </si>
  <si>
    <t>331003P70</t>
  </si>
  <si>
    <t>400L0115</t>
  </si>
  <si>
    <t>BAC L1 B PO GRIS C22</t>
  </si>
  <si>
    <t>22521024B70</t>
  </si>
  <si>
    <t>400L0118</t>
  </si>
  <si>
    <t>BAC L1 NOIR P0 C28 253</t>
  </si>
  <si>
    <t>41044B70</t>
  </si>
  <si>
    <t>400L0120</t>
  </si>
  <si>
    <t>BAC L1 GRIS P0 C22</t>
  </si>
  <si>
    <t>25391019B70</t>
  </si>
  <si>
    <t>400L0121</t>
  </si>
  <si>
    <t>BAC L1 NOIR P0 C22 253</t>
  </si>
  <si>
    <t>91020B70</t>
  </si>
  <si>
    <t>400L0202</t>
  </si>
  <si>
    <t>BAC L2 BASSE P0 NOIR C</t>
  </si>
  <si>
    <t>34 25181011B77</t>
  </si>
  <si>
    <t>400L0204</t>
  </si>
  <si>
    <t>BAC L2B NOIR PO C28</t>
  </si>
  <si>
    <t>400L0211</t>
  </si>
  <si>
    <t>BAC L2 BASSE GRIS P0 C28</t>
  </si>
  <si>
    <t>25701004B77</t>
  </si>
  <si>
    <t>400L0213</t>
  </si>
  <si>
    <t>BAC L2 NOIR PO C28 256</t>
  </si>
  <si>
    <t>91010B77</t>
  </si>
  <si>
    <t>400L0218</t>
  </si>
  <si>
    <t>BAC L2 NOIR P0 C34,3 3</t>
  </si>
  <si>
    <t>8881090B77</t>
  </si>
  <si>
    <t>400L0306</t>
  </si>
  <si>
    <t>BAC L3B P0 NOIR C40 26</t>
  </si>
  <si>
    <t>971002B70</t>
  </si>
  <si>
    <t>400L0312</t>
  </si>
  <si>
    <t>BAC L3 BASSE GRIS  P0</t>
  </si>
  <si>
    <t>C34</t>
  </si>
  <si>
    <t>400L0318</t>
  </si>
  <si>
    <t>BAC L3 NOIR P0 C40 2B3</t>
  </si>
  <si>
    <t>31002B74</t>
  </si>
  <si>
    <t>400L0401</t>
  </si>
  <si>
    <t>BAC L4 NOIR P0 C46,5</t>
  </si>
  <si>
    <t>21081020B70</t>
  </si>
  <si>
    <t>400L0402</t>
  </si>
  <si>
    <t>BAC L4B NOIR P0 C46,5</t>
  </si>
  <si>
    <t>400L0506</t>
  </si>
  <si>
    <t>BAC L5B C45 P0 NOIR</t>
  </si>
  <si>
    <t>400L0512</t>
  </si>
  <si>
    <t>BAC L5 NR P0 C54,4 RENF</t>
  </si>
  <si>
    <t>DIN - GEL</t>
  </si>
  <si>
    <t>400L0518</t>
  </si>
  <si>
    <t>BAC L5 NOIR P0 C52 206</t>
  </si>
  <si>
    <t>41062B77</t>
  </si>
  <si>
    <t>400L0519</t>
  </si>
  <si>
    <t>BAC L5B NOIR P0 C52</t>
  </si>
  <si>
    <t>400L0618</t>
  </si>
  <si>
    <t>BAC L6 NOIR P0 C58,8</t>
  </si>
  <si>
    <t>400M1009</t>
  </si>
  <si>
    <t>BAC M10 P15,4 C33 NOIR</t>
  </si>
  <si>
    <t>30241008B70</t>
  </si>
  <si>
    <t>400M1104</t>
  </si>
  <si>
    <t>BAC M11 P8.5 C46,3 NOI</t>
  </si>
  <si>
    <t>R 22241008B70</t>
  </si>
  <si>
    <t>400M1202</t>
  </si>
  <si>
    <t>BAC M12 P12.5 C49 NOIR</t>
  </si>
  <si>
    <t>21631003B70</t>
  </si>
  <si>
    <t>400M1414</t>
  </si>
  <si>
    <t>BOITE 12/140 TYPE A (m</t>
  </si>
  <si>
    <t>onbat)</t>
  </si>
  <si>
    <t>400M1518</t>
  </si>
  <si>
    <t>BAC 12/165(monbat)</t>
  </si>
  <si>
    <t>400M1609</t>
  </si>
  <si>
    <t>BAC M16 NOIR PO C102 B</t>
  </si>
  <si>
    <t>01 AVEC LISTEAUX</t>
  </si>
  <si>
    <t>400M1612</t>
  </si>
  <si>
    <t>BAC M16 NOIR BAC 12/210</t>
  </si>
  <si>
    <t>TYPE C(monbaT)</t>
  </si>
  <si>
    <t>400N5003</t>
  </si>
  <si>
    <t>Box J7 black with bord</t>
  </si>
  <si>
    <t>BG suplair</t>
  </si>
  <si>
    <t>400N50A03</t>
  </si>
  <si>
    <t>BAC N50 P0 C40 NOIR A</t>
  </si>
  <si>
    <t>LISTEAUX ATI</t>
  </si>
  <si>
    <t>400N7002</t>
  </si>
  <si>
    <t>BAC N70 P0 C46,5 B01 N</t>
  </si>
  <si>
    <t>OIR</t>
  </si>
  <si>
    <t>400N70A01</t>
  </si>
  <si>
    <t>BAC N70 P7,5 C44,3</t>
  </si>
  <si>
    <t>ATI</t>
  </si>
  <si>
    <t>400NAT002</t>
  </si>
  <si>
    <t>BAC NATO NOIR P11.6</t>
  </si>
  <si>
    <t>25321006B70</t>
  </si>
  <si>
    <t>400NAT003</t>
  </si>
  <si>
    <t>BAC NATO AGM GRIS P0 2</t>
  </si>
  <si>
    <t>7581004B70</t>
  </si>
  <si>
    <t>400NS4002</t>
  </si>
  <si>
    <t>BAC NS40 P0 NOIR SANS</t>
  </si>
  <si>
    <t>LISTEAUX</t>
  </si>
  <si>
    <t>400NS4003</t>
  </si>
  <si>
    <t>BAC NS40 P0 NOIR V250</t>
  </si>
  <si>
    <t>LISTEAUX KOREAN 2B22</t>
  </si>
  <si>
    <t>400NS6002</t>
  </si>
  <si>
    <t>BAC NS60 P0 C34 NOIR 2</t>
  </si>
  <si>
    <t>7251002B74</t>
  </si>
  <si>
    <t>420B9002</t>
  </si>
  <si>
    <t>COUVB90 COMPACT DROITE</t>
  </si>
  <si>
    <t>PUSH-IN B11,4 NOIR</t>
  </si>
  <si>
    <t>420D2303</t>
  </si>
  <si>
    <t>COUV D23 T-AKUMSAN D+</t>
  </si>
  <si>
    <t>NOIR</t>
  </si>
  <si>
    <t>420D2304</t>
  </si>
  <si>
    <t>Lid  J6 X R black with</t>
  </si>
  <si>
    <t>magic eye</t>
  </si>
  <si>
    <t>420D2305</t>
  </si>
  <si>
    <t>Couvercle D23 G NR AVE</t>
  </si>
  <si>
    <t>C OM</t>
  </si>
  <si>
    <t>420E0201</t>
  </si>
  <si>
    <t>COUV.E2 GAUCHE OPAQUE</t>
  </si>
  <si>
    <t>GRANDE BUS .150</t>
  </si>
  <si>
    <t>420E0202</t>
  </si>
  <si>
    <t>BUS .153</t>
  </si>
  <si>
    <t>420E0209</t>
  </si>
  <si>
    <t>COUV.E2 BUS 153 DROITE</t>
  </si>
  <si>
    <t>OPAQUE</t>
  </si>
  <si>
    <t>420E0210</t>
  </si>
  <si>
    <t>COUV E2 DROITE NOIR</t>
  </si>
  <si>
    <t>36862004B70</t>
  </si>
  <si>
    <t>420E0211</t>
  </si>
  <si>
    <t>COUV E2 GAUCHE NOIR</t>
  </si>
  <si>
    <t>BUS.153</t>
  </si>
  <si>
    <t>420GR3102</t>
  </si>
  <si>
    <t>LID/GR/31/T-AKUMSAN/POST</t>
  </si>
  <si>
    <t xml:space="preserve"> akumsun</t>
  </si>
  <si>
    <t>420GR3103</t>
  </si>
  <si>
    <t>LID/GR/31/T-AKUMSAN/STUD</t>
  </si>
  <si>
    <t>420L0106</t>
  </si>
  <si>
    <t>COUV L1 KAM  G NOIR</t>
  </si>
  <si>
    <t>25032100B70</t>
  </si>
  <si>
    <t>420L0111</t>
  </si>
  <si>
    <t>Lid  LB1 type K R blac</t>
  </si>
  <si>
    <t>k without magic eye</t>
  </si>
  <si>
    <t>420L0113</t>
  </si>
  <si>
    <t>COUV L1 EK D+ ROUGE</t>
  </si>
  <si>
    <t>420L0123</t>
  </si>
  <si>
    <t>COUV COUVERCLE L1 44T10</t>
  </si>
  <si>
    <t>AKUM</t>
  </si>
  <si>
    <t>420L0131</t>
  </si>
  <si>
    <t>COUV L1 EK D NOIR FAI</t>
  </si>
  <si>
    <t>25032008D40</t>
  </si>
  <si>
    <t>420L0139</t>
  </si>
  <si>
    <t>COUV L1 EK G NOIR FAI</t>
  </si>
  <si>
    <t>25032110B70</t>
  </si>
  <si>
    <t>420L0140</t>
  </si>
  <si>
    <t>COUV L1 EK D NOIR RS</t>
  </si>
  <si>
    <t>24802027B70</t>
  </si>
  <si>
    <t>420L0142</t>
  </si>
  <si>
    <t>Lid LB1 type P R black</t>
  </si>
  <si>
    <t>with magic eye</t>
  </si>
  <si>
    <t>420L0145</t>
  </si>
  <si>
    <t>Couvercle L1 SMF G+ NO</t>
  </si>
  <si>
    <t>IR AVEC OM</t>
  </si>
  <si>
    <t>420L0147</t>
  </si>
  <si>
    <t>COUV L1 SMF D+ NOIR AVEC</t>
  </si>
  <si>
    <t>OM +37</t>
  </si>
  <si>
    <t>420L0148</t>
  </si>
  <si>
    <t>COUV L1 SMF D+ NOIR sans</t>
  </si>
  <si>
    <t>oeil magic</t>
  </si>
  <si>
    <t>420L0216</t>
  </si>
  <si>
    <t>COUV L2 EK DROITE ROUGE</t>
  </si>
  <si>
    <t>24582156B70</t>
  </si>
  <si>
    <t>420L0217</t>
  </si>
  <si>
    <t>COUV L2 EK G NOIR</t>
  </si>
  <si>
    <t>420L0228</t>
  </si>
  <si>
    <t>Lid  LB2 type K R blac</t>
  </si>
  <si>
    <t>420L0231</t>
  </si>
  <si>
    <t>COUV L2 EK D NOIR FAI</t>
  </si>
  <si>
    <t>25812011B70</t>
  </si>
  <si>
    <t>420L0235</t>
  </si>
  <si>
    <t>COUV L2 GAUCHE NOIR</t>
  </si>
  <si>
    <t>P GRIS T-AKUMS</t>
  </si>
  <si>
    <t>420L0236</t>
  </si>
  <si>
    <t>COUVERCLE  L2 NOIR P N</t>
  </si>
  <si>
    <t>OIR T-AKUMSAN</t>
  </si>
  <si>
    <t>420L0241</t>
  </si>
  <si>
    <t>CV L2 EK D GRIS28G KAPPA</t>
  </si>
  <si>
    <t>2C442009B70</t>
  </si>
  <si>
    <t>420L0245</t>
  </si>
  <si>
    <t>COUV L2 SMF NOIR D+ AVEC</t>
  </si>
  <si>
    <t>420L0246</t>
  </si>
  <si>
    <t>COUV L2 SMF NOIR D+ sans</t>
  </si>
  <si>
    <t>420L0307</t>
  </si>
  <si>
    <t>Lid  LB3 type K R blac</t>
  </si>
  <si>
    <t>420L0331</t>
  </si>
  <si>
    <t>COUV L3 EK  D NOIR FAI</t>
  </si>
  <si>
    <t>24142128B70</t>
  </si>
  <si>
    <t>420L0340</t>
  </si>
  <si>
    <t>COUV L3 EK D NOIR RS</t>
  </si>
  <si>
    <t>24822022B70</t>
  </si>
  <si>
    <t>420L0343</t>
  </si>
  <si>
    <t>Lid LB3 type P R black</t>
  </si>
  <si>
    <t>420L0345</t>
  </si>
  <si>
    <t>COUV L3 SMF NOIR D+ AVEC</t>
  </si>
  <si>
    <t>ass01</t>
  </si>
  <si>
    <t>420L0346</t>
  </si>
  <si>
    <t>COUV L3 SMF NOIR D+ sans</t>
  </si>
  <si>
    <t>420L0404</t>
  </si>
  <si>
    <t>COUV L4 EK DROITE NOIR</t>
  </si>
  <si>
    <t>420L0507</t>
  </si>
  <si>
    <t>Lid  LB5 type K R blac</t>
  </si>
  <si>
    <t>420L0518</t>
  </si>
  <si>
    <t>COUV couv L5 88T10 AKUM</t>
  </si>
  <si>
    <t>420L0521</t>
  </si>
  <si>
    <t>COUV L5 KAM D GRIS</t>
  </si>
  <si>
    <t>420L0523</t>
  </si>
  <si>
    <t>COUVERCLE L5 NOIR P NO</t>
  </si>
  <si>
    <t>IR T-AKUMSAN</t>
  </si>
  <si>
    <t>420L0525</t>
  </si>
  <si>
    <t>COUV L5 D+ NOIR GEL</t>
  </si>
  <si>
    <t>420L0531</t>
  </si>
  <si>
    <t>COUV L5 EK D NOIR FAI</t>
  </si>
  <si>
    <t>21162094B70</t>
  </si>
  <si>
    <t>420L0542</t>
  </si>
  <si>
    <t>Lid LB5 type P R black</t>
  </si>
  <si>
    <t>420L0545</t>
  </si>
  <si>
    <t>COUV L5 SMF D+ NOIR AVEC</t>
  </si>
  <si>
    <t>420L0546</t>
  </si>
  <si>
    <t>COUV L5 SMF D+ NOIR sans O M</t>
  </si>
  <si>
    <t>420L0631</t>
  </si>
  <si>
    <t>COUV L6 EK D NOIR FAI</t>
  </si>
  <si>
    <t>420M1014</t>
  </si>
  <si>
    <t>COUV M10 G FLAT NOIR 2</t>
  </si>
  <si>
    <t>2462007B70</t>
  </si>
  <si>
    <t>420M1016</t>
  </si>
  <si>
    <t>COUV M10 +D NOIR POIGNEE</t>
  </si>
  <si>
    <t>NOIR AKU 300957</t>
  </si>
  <si>
    <t>420M1017</t>
  </si>
  <si>
    <t>COUV M10 D FLAT NOIR 2</t>
  </si>
  <si>
    <t>2462004B70</t>
  </si>
  <si>
    <t>420M1125</t>
  </si>
  <si>
    <t>COUV M11 G FLAT NOIR M</t>
  </si>
  <si>
    <t>18</t>
  </si>
  <si>
    <t>420M1126</t>
  </si>
  <si>
    <t>COUV M11 D FLAT NOIR M</t>
  </si>
  <si>
    <t>420M1127</t>
  </si>
  <si>
    <t>COUV M11/K FAI D+ NOIR</t>
  </si>
  <si>
    <t>27712014B70</t>
  </si>
  <si>
    <t>420M1208</t>
  </si>
  <si>
    <t>COUV.M12 GAUCHE NOIR A</t>
  </si>
  <si>
    <t>VEC BOUCHON</t>
  </si>
  <si>
    <t>420M1304</t>
  </si>
  <si>
    <t>COUV M13 GAUCHE NOIR</t>
  </si>
  <si>
    <t>20112022B70</t>
  </si>
  <si>
    <t>420M1416</t>
  </si>
  <si>
    <t>COUVERCLE 12/140 TYPE</t>
  </si>
  <si>
    <t>A (monbat)</t>
  </si>
  <si>
    <t>420M1504</t>
  </si>
  <si>
    <t>COUV J15 DROITE OPAQUE</t>
  </si>
  <si>
    <t>420M1518</t>
  </si>
  <si>
    <t>COUV 12/165 TYPE B(mon</t>
  </si>
  <si>
    <t>bat)</t>
  </si>
  <si>
    <t>420M1604</t>
  </si>
  <si>
    <t>COUV. M16 GAUCHE NOIR</t>
  </si>
  <si>
    <t>420M1611</t>
  </si>
  <si>
    <t>COUV M16 GAUCHE GRIS</t>
  </si>
  <si>
    <t>36352070B70</t>
  </si>
  <si>
    <t>420M1612</t>
  </si>
  <si>
    <t>COUV/K M16 GAUCHE NOIR</t>
  </si>
  <si>
    <t>22052001B70</t>
  </si>
  <si>
    <t>420M1613</t>
  </si>
  <si>
    <t>COUV M16 G DC NOIR 2B5</t>
  </si>
  <si>
    <t>52022B70</t>
  </si>
  <si>
    <t>420M1616</t>
  </si>
  <si>
    <t>COUVERCLE 12/210 TYP C</t>
  </si>
  <si>
    <t>(monbat)</t>
  </si>
  <si>
    <t>420M1617</t>
  </si>
  <si>
    <t>COUVERCLE 200 AH M16 SMF</t>
  </si>
  <si>
    <t>AKKUMSUN</t>
  </si>
  <si>
    <t>420M1618</t>
  </si>
  <si>
    <t>COUVRE COUVERCLE M16</t>
  </si>
  <si>
    <t>420MAC110</t>
  </si>
  <si>
    <t>COUV 110MAC DROITE NOIR</t>
  </si>
  <si>
    <t>36951018B70</t>
  </si>
  <si>
    <t>420MAC14301</t>
  </si>
  <si>
    <t>COUV 143MAC/KAMINA G+</t>
  </si>
  <si>
    <t>20012036P70</t>
  </si>
  <si>
    <t>420MAT13201</t>
  </si>
  <si>
    <t>COUV. MAT132 DROITE NOIR</t>
  </si>
  <si>
    <t>420N5001</t>
  </si>
  <si>
    <t>COUV N50 D+ TERMINAL:13</t>
  </si>
  <si>
    <t>BUTTERFLY NOIR</t>
  </si>
  <si>
    <t>420N5002</t>
  </si>
  <si>
    <t>COUV N50 G+ TERMINAL:13</t>
  </si>
  <si>
    <t>420N5003</t>
  </si>
  <si>
    <t>COUV N50 T-AKUMSAN D+</t>
  </si>
  <si>
    <t>420N5005</t>
  </si>
  <si>
    <t>Lid J7 X R black with</t>
  </si>
  <si>
    <t>420N5006</t>
  </si>
  <si>
    <t>Lid J7 X L black with</t>
  </si>
  <si>
    <t>420N50A05</t>
  </si>
  <si>
    <t>NOIR AVEC OM ATI</t>
  </si>
  <si>
    <t>420N7005</t>
  </si>
  <si>
    <t>Lid J0 X R black with</t>
  </si>
  <si>
    <t>eye</t>
  </si>
  <si>
    <t>420N7006</t>
  </si>
  <si>
    <t>Lid J0 X L black with</t>
  </si>
  <si>
    <t>420N70A01</t>
  </si>
  <si>
    <t>COUV N70 D+ TERMINAL:13</t>
  </si>
  <si>
    <t>NOIR ATI</t>
  </si>
  <si>
    <t>420NAT001</t>
  </si>
  <si>
    <t>COUV. NATO OPAQUE B032</t>
  </si>
  <si>
    <t>BUSS 32052001D40</t>
  </si>
  <si>
    <t>420NAT002</t>
  </si>
  <si>
    <t>COUV. NATO NOIR B032</t>
  </si>
  <si>
    <t>GRANDE BUSSELURE</t>
  </si>
  <si>
    <t>420NAT003</t>
  </si>
  <si>
    <t>COUV. NATO OPAQUE B031</t>
  </si>
  <si>
    <t>BUS 32052010B70</t>
  </si>
  <si>
    <t>420NAT004</t>
  </si>
  <si>
    <t>COUV. NATO NOIR B031</t>
  </si>
  <si>
    <t>BUS 32052014B70</t>
  </si>
  <si>
    <t>420NAT005</t>
  </si>
  <si>
    <t>COUV NATO AGM GRIS PET</t>
  </si>
  <si>
    <t>ITE BUSELURE 3683200</t>
  </si>
  <si>
    <t>420NS4002</t>
  </si>
  <si>
    <t>COUV NS40 D MFP NOIR P</t>
  </si>
  <si>
    <t>ETITE BUSELURE 27342</t>
  </si>
  <si>
    <t>420NS4003</t>
  </si>
  <si>
    <t>COUV NS40 G MFP NOIR P</t>
  </si>
  <si>
    <t>ETITE BUSELURE  2734</t>
  </si>
  <si>
    <t>420NS4005</t>
  </si>
  <si>
    <t>CV NS40 D MFP NOIR GRND</t>
  </si>
  <si>
    <t>BUS 27342001B70</t>
  </si>
  <si>
    <t>420NS4006</t>
  </si>
  <si>
    <t>CV NS40 G MFP NOIR GRND</t>
  </si>
  <si>
    <t>BUS 27342012B70</t>
  </si>
  <si>
    <t>420NS4007</t>
  </si>
  <si>
    <t>Lid J3 X R black with</t>
  </si>
  <si>
    <t>420NS4008</t>
  </si>
  <si>
    <t>Lid J3 X L black with</t>
  </si>
  <si>
    <t>420NS6040</t>
  </si>
  <si>
    <t>COUV NS60 D RS NOIR PB</t>
  </si>
  <si>
    <t>27312007B70</t>
  </si>
  <si>
    <t>420NS6041</t>
  </si>
  <si>
    <t>CV NS60 D RS NOIR Gr</t>
  </si>
  <si>
    <t>27312005B70</t>
  </si>
  <si>
    <t>420NS6042</t>
  </si>
  <si>
    <t>Lid J4 X R black with</t>
  </si>
  <si>
    <t>megic eye</t>
  </si>
  <si>
    <t>420NS6043</t>
  </si>
  <si>
    <t>Lid J4 X L black with</t>
  </si>
  <si>
    <t>megic eye JIS</t>
  </si>
  <si>
    <t>420NS6044</t>
  </si>
  <si>
    <t>COUV NS60 R+ AVEC OM</t>
  </si>
  <si>
    <t>NOIR PETITE BORNE</t>
  </si>
  <si>
    <t>420TLGR3102</t>
  </si>
  <si>
    <t>SECONDARY LID(TPV)/L/L4/</t>
  </si>
  <si>
    <t>gr31 akumsun</t>
  </si>
  <si>
    <t>430P0001</t>
  </si>
  <si>
    <t>SEPARATEUR 123X1.0X0.2</t>
  </si>
  <si>
    <t>M2</t>
  </si>
  <si>
    <t>430P1001</t>
  </si>
  <si>
    <t>SEPARATEUR LV 160X1.3X</t>
  </si>
  <si>
    <t>0.2</t>
  </si>
  <si>
    <t>430p1002</t>
  </si>
  <si>
    <t>SEPARATEUR 162X1.0X0.175</t>
  </si>
  <si>
    <t>FRQI-175A206</t>
  </si>
  <si>
    <t>430P1004</t>
  </si>
  <si>
    <t>SEPARATEUR 161X1.2X0.2</t>
  </si>
  <si>
    <t>521X0223</t>
  </si>
  <si>
    <t>ETIQ COUV M16 POWER</t>
  </si>
  <si>
    <t>200Ah 210/40</t>
  </si>
  <si>
    <t>521X0222</t>
  </si>
  <si>
    <t>ETIQ COUV M15 POWER</t>
  </si>
  <si>
    <t>521X0221</t>
  </si>
  <si>
    <t>ETIQ COUV M14 POWER</t>
  </si>
  <si>
    <t>521X0220</t>
  </si>
  <si>
    <t>ETIQ COUV M11 POWER</t>
  </si>
  <si>
    <t>90Ah 210/40</t>
  </si>
  <si>
    <t>521X0219</t>
  </si>
  <si>
    <t>ETIQ COUV M10 POWER</t>
  </si>
  <si>
    <t>V 60AH 210/40</t>
  </si>
  <si>
    <t>521X0218</t>
  </si>
  <si>
    <t>ETIQ COUV L5 POWER LYBIE</t>
  </si>
  <si>
    <t>100AH 110/30</t>
  </si>
  <si>
    <t>521X0216</t>
  </si>
  <si>
    <t>ETIQ COUV L3 POWER LYBIE</t>
  </si>
  <si>
    <t>70AH 110/30</t>
  </si>
  <si>
    <t>521X0215</t>
  </si>
  <si>
    <t>ETIQ COUV L2 POWER LYBIE</t>
  </si>
  <si>
    <t>521X0214</t>
  </si>
  <si>
    <t>ETIQ COUV L1 MF POWER</t>
  </si>
  <si>
    <t>45AH 110/30</t>
  </si>
  <si>
    <t>521x0213</t>
  </si>
  <si>
    <t>ETIQ COUV L1POWER LYBIE</t>
  </si>
  <si>
    <t>521X0212</t>
  </si>
  <si>
    <t>ETIQ COUV E2 POWER LYBIE</t>
  </si>
  <si>
    <t>40AH 110/30</t>
  </si>
  <si>
    <t>521X0211</t>
  </si>
  <si>
    <t>ETIQ COUV D23 POWER LYBI</t>
  </si>
  <si>
    <t>521X0210</t>
  </si>
  <si>
    <t>ETIQ COUV  EXP GRIS</t>
  </si>
  <si>
    <t>220AH 30/90</t>
  </si>
  <si>
    <t>521X0209</t>
  </si>
  <si>
    <t>ETIQ COUV  EXP GRIS PL2S</t>
  </si>
  <si>
    <t>62AH 30/90</t>
  </si>
  <si>
    <t>521X0207</t>
  </si>
  <si>
    <t>ETIQ BORNE (-) NOIR</t>
  </si>
  <si>
    <t>17/25</t>
  </si>
  <si>
    <t>521X0205</t>
  </si>
  <si>
    <t>ETQ BORNE (+) NOIR 17/25</t>
  </si>
  <si>
    <t>521X0197</t>
  </si>
  <si>
    <t>ETIQ COUV POW EXP NOIR</t>
  </si>
  <si>
    <t>PL2 60AH 30/90</t>
  </si>
  <si>
    <t>440M1001</t>
  </si>
  <si>
    <t>RAMPE E2/M10 NOIR</t>
  </si>
  <si>
    <t>440M1101</t>
  </si>
  <si>
    <t>RAMPE M11 NOIR</t>
  </si>
  <si>
    <t>450C0002</t>
  </si>
  <si>
    <t>POIGNEE CORDE/ SUPPORT</t>
  </si>
  <si>
    <t>450C0007</t>
  </si>
  <si>
    <t>ROPE HANDLE</t>
  </si>
  <si>
    <t>450L0101</t>
  </si>
  <si>
    <t>POIGNEE COUV L2 FAI NOIR</t>
  </si>
  <si>
    <t>460D1801</t>
  </si>
  <si>
    <t>BOUCHON D18 NOIR</t>
  </si>
  <si>
    <t>PRESS</t>
  </si>
  <si>
    <t>460d1810</t>
  </si>
  <si>
    <t>D18RED KAMINA</t>
  </si>
  <si>
    <t>460D1811</t>
  </si>
  <si>
    <t>BOUCHON KAM D18 JAUNE 24593042</t>
  </si>
  <si>
    <t>d40</t>
  </si>
  <si>
    <t>460D1812</t>
  </si>
  <si>
    <t>D18gr KAMINA</t>
  </si>
  <si>
    <t>460d1815</t>
  </si>
  <si>
    <t>BOUCHON D18 NOIR FILETAGE 2996</t>
  </si>
  <si>
    <t>3006D40</t>
  </si>
  <si>
    <t>460d1816</t>
  </si>
  <si>
    <t>BOUCHON KAMINA D18</t>
  </si>
  <si>
    <t>OPAQUE AKU</t>
  </si>
  <si>
    <t>460d1817</t>
  </si>
  <si>
    <t>OIL MAGIQUE 40 MM AKUMSA</t>
  </si>
  <si>
    <t>460D1818</t>
  </si>
  <si>
    <t>BOUCHON D18 ROUGE FILETEE 2996</t>
  </si>
  <si>
    <t>3003D40</t>
  </si>
  <si>
    <t>460D1819</t>
  </si>
  <si>
    <t>BOUCHON D18 JAUNE FILETEE 2996</t>
  </si>
  <si>
    <t>3002D40</t>
  </si>
  <si>
    <t>460D1822</t>
  </si>
  <si>
    <t>BOUCHON D18 BLEU</t>
  </si>
  <si>
    <t>POUR GAMME M</t>
  </si>
  <si>
    <t>460D1824</t>
  </si>
  <si>
    <t>BOUCHON 7/8 NOIR NATO</t>
  </si>
  <si>
    <t>460D1825</t>
  </si>
  <si>
    <t>BOUCHON M18 NOIR NON DEV 28463</t>
  </si>
  <si>
    <t>007P70</t>
  </si>
  <si>
    <t>460D1828</t>
  </si>
  <si>
    <t>OEIL MAGIQUE S2-A2  D=22,9mm M</t>
  </si>
  <si>
    <t>=20,77mm L=68m</t>
  </si>
  <si>
    <t>460D1830</t>
  </si>
  <si>
    <t>BOUCHON D18 ROUGE PRESS</t>
  </si>
  <si>
    <t>460D1836</t>
  </si>
  <si>
    <t>BOUCHON KAMINA D18 NOIR AVEC J</t>
  </si>
  <si>
    <t>OINT</t>
  </si>
  <si>
    <t>mgr</t>
  </si>
  <si>
    <t>460D1838</t>
  </si>
  <si>
    <t>OEIL M. S2-A2  D=22,9mm M=20,7</t>
  </si>
  <si>
    <t>7mm L=57,7mm</t>
  </si>
  <si>
    <t>460D1839</t>
  </si>
  <si>
    <t>BOUCHON M18 RS\21 NOIR</t>
  </si>
  <si>
    <t>28533013B72 NO</t>
  </si>
  <si>
    <t>460D1840</t>
  </si>
  <si>
    <t>BOUCHON M18 GRIS28G</t>
  </si>
  <si>
    <t>2B353005B72</t>
  </si>
  <si>
    <t>460D1843</t>
  </si>
  <si>
    <t>Magic eye 19.16 / 72.3</t>
  </si>
  <si>
    <t>460D1847</t>
  </si>
  <si>
    <t>Magic eye 19.16 / 62.5mm</t>
  </si>
  <si>
    <t>460D1848</t>
  </si>
  <si>
    <t>Magiceye19.16 / 57.7 MM</t>
  </si>
  <si>
    <t>SMF L1B-L5B</t>
  </si>
  <si>
    <t>460D2101</t>
  </si>
  <si>
    <t>BOUCHON PRESSION D21 NOIR MFP</t>
  </si>
  <si>
    <t>460D2205</t>
  </si>
  <si>
    <t>BOUCHON M22 D NOIR</t>
  </si>
  <si>
    <t>POUR N50 ET N70</t>
  </si>
  <si>
    <t>460D2702</t>
  </si>
  <si>
    <t>BOUCHON D27 NOIR</t>
  </si>
  <si>
    <t>460D2709</t>
  </si>
  <si>
    <t>BOUCHON D27 ROUGE</t>
  </si>
  <si>
    <t>460D2710</t>
  </si>
  <si>
    <t>BOUCHON D27 JAUNE</t>
  </si>
  <si>
    <t>460D2711</t>
  </si>
  <si>
    <t>BOUCHON D27 BLEU</t>
  </si>
  <si>
    <t>480L0018</t>
  </si>
  <si>
    <t>PALETTE EURO 120/80 1ER</t>
  </si>
  <si>
    <t>490A0002</t>
  </si>
  <si>
    <t>ADAPTATEUR JIS/DIN +</t>
  </si>
  <si>
    <t>POUR NS40 0013200</t>
  </si>
  <si>
    <t>490A0003</t>
  </si>
  <si>
    <t>ADAPTATEUR JIS/DIN -</t>
  </si>
  <si>
    <t>POUR NS40 0013201</t>
  </si>
  <si>
    <t>490B0006</t>
  </si>
  <si>
    <t>COUVRE BORNE D+ NOIR COUV DR -</t>
  </si>
  <si>
    <t>32163005D40</t>
  </si>
  <si>
    <t>490B0007</t>
  </si>
  <si>
    <t>COUVRE BORNE G- NOIR C</t>
  </si>
  <si>
    <t>OUV DR - 2B233004D40</t>
  </si>
  <si>
    <t>490B0008</t>
  </si>
  <si>
    <t>couvre borne noire +</t>
  </si>
  <si>
    <t>490B0009</t>
  </si>
  <si>
    <t>couvre borne noire -</t>
  </si>
  <si>
    <t>490b0011</t>
  </si>
  <si>
    <t>CACHE BORNE POS. ROUGE POULIE</t>
  </si>
  <si>
    <t>490B0012</t>
  </si>
  <si>
    <t>CACHE BORNE NEG.BLANC POULIE</t>
  </si>
  <si>
    <t>490B0013</t>
  </si>
  <si>
    <t>490B0015</t>
  </si>
  <si>
    <t>cache borne</t>
  </si>
  <si>
    <t>490B0016</t>
  </si>
  <si>
    <t>CACHE BORNE NEG. BLEU</t>
  </si>
  <si>
    <t>POULIE</t>
  </si>
  <si>
    <t>490B0017</t>
  </si>
  <si>
    <t>CACHE BORNE NEG.NOIR POULIE</t>
  </si>
  <si>
    <t>490B0021</t>
  </si>
  <si>
    <t>COUVRE BORNE R+ BLEU SMF LIDS</t>
  </si>
  <si>
    <t>490B0022</t>
  </si>
  <si>
    <t>COUVRE BORNE L- BLEU SMF LIDS</t>
  </si>
  <si>
    <t>490B0023</t>
  </si>
  <si>
    <t>COUVRE BORNE L+ BLEU</t>
  </si>
  <si>
    <t>SMF LIDS</t>
  </si>
  <si>
    <t>490B0025</t>
  </si>
  <si>
    <t>COUVRE BORNE R+ ROUGE</t>
  </si>
  <si>
    <t>490B0026</t>
  </si>
  <si>
    <t>COUVRE BORNE L- NOIR</t>
  </si>
  <si>
    <t>490B0027</t>
  </si>
  <si>
    <t>COUVRE BORNE R+ NOIR</t>
  </si>
  <si>
    <t>490B0028</t>
  </si>
  <si>
    <t>490B0029</t>
  </si>
  <si>
    <t>COUVRE BORNE L- ROUGE</t>
  </si>
  <si>
    <t>490c0001</t>
  </si>
  <si>
    <t>CALE PLASTIC EP/4MM</t>
  </si>
  <si>
    <t>490C0002</t>
  </si>
  <si>
    <t>CALE PLASTIC EP/6MM</t>
  </si>
  <si>
    <t>490C0004</t>
  </si>
  <si>
    <t>CALE PLASTIC EP/12.5MM</t>
  </si>
  <si>
    <t>490C0010</t>
  </si>
  <si>
    <t>BAGUE  D22X15X10mm</t>
  </si>
  <si>
    <t>490C0013</t>
  </si>
  <si>
    <t>BAGUE D 17mm 10,5x10mm</t>
  </si>
  <si>
    <t>490C0015</t>
  </si>
  <si>
    <t>Plastic inserter for D</t>
  </si>
  <si>
    <t>IN type box</t>
  </si>
  <si>
    <t>490c0017</t>
  </si>
  <si>
    <t>Spacer 8 mm</t>
  </si>
  <si>
    <t>490C0018</t>
  </si>
  <si>
    <t>INSERT 16 MM (monbat)</t>
  </si>
  <si>
    <t>490C0019</t>
  </si>
  <si>
    <t>INSERT 20 MM (monbat)</t>
  </si>
  <si>
    <t>490C0020</t>
  </si>
  <si>
    <t>INSERT 24 MM (monbat)</t>
  </si>
  <si>
    <t>490C0021</t>
  </si>
  <si>
    <t>INSERT 28 MM (monbat)</t>
  </si>
  <si>
    <t>490C0023</t>
  </si>
  <si>
    <t>INSERT 32 MM (monbat)</t>
  </si>
  <si>
    <t>490D0001</t>
  </si>
  <si>
    <t>DISPOSITIF ANTIDEFLAG. K</t>
  </si>
  <si>
    <t>490D0002</t>
  </si>
  <si>
    <t>BOUCHON ANGULAIRE KAM</t>
  </si>
  <si>
    <t>490D0003</t>
  </si>
  <si>
    <t>GOMITO COP. KAM</t>
  </si>
  <si>
    <t>490R0001</t>
  </si>
  <si>
    <t>RONDELLE NEG. BLANCHE</t>
  </si>
  <si>
    <t>490r0002</t>
  </si>
  <si>
    <t>RONDELLE POSITIVE ROUGE</t>
  </si>
  <si>
    <t>490R0004</t>
  </si>
  <si>
    <t>RONDELLE NEG. BLEU</t>
  </si>
  <si>
    <t>490R0005</t>
  </si>
  <si>
    <t>RONDELLE BLANCHE</t>
  </si>
  <si>
    <t>490R0006</t>
  </si>
  <si>
    <t>RONDELLE ROUGE</t>
  </si>
  <si>
    <t>490T2301</t>
  </si>
  <si>
    <t>COUVRE COUVERCLE D23 T-AKUMSAN</t>
  </si>
  <si>
    <t>490T5001</t>
  </si>
  <si>
    <t>COUVRE COUVERCLE N50 T-AKUMSAN</t>
  </si>
  <si>
    <t>490T7001</t>
  </si>
  <si>
    <t>COUVRE COUVERCLE N70 T-AKUMSAN</t>
  </si>
  <si>
    <t>490T70A01</t>
  </si>
  <si>
    <t>COUVRE COUVERCLE N70</t>
  </si>
  <si>
    <t>T-ATI NOIR</t>
  </si>
  <si>
    <t>490TL0101</t>
  </si>
  <si>
    <t>COUVRE COUVERCLE L1SMF NOIR</t>
  </si>
  <si>
    <t>490TL0102</t>
  </si>
  <si>
    <t>Secondary lid  L1  type P blac</t>
  </si>
  <si>
    <t>k</t>
  </si>
  <si>
    <t>490TL0201</t>
  </si>
  <si>
    <t>COUVRE COUVERCLE L2SMF NOIR</t>
  </si>
  <si>
    <t>490TL0202</t>
  </si>
  <si>
    <t>Secondary lid L2 type P black</t>
  </si>
  <si>
    <t>490TL0301</t>
  </si>
  <si>
    <t>COUVRE COUVERCLE L3 SMF NOIR</t>
  </si>
  <si>
    <t>490TL0302</t>
  </si>
  <si>
    <t>Secondary lid L3 type P black</t>
  </si>
  <si>
    <t>490TL0501</t>
  </si>
  <si>
    <t>COUVRE COUVERCLE L5 SMF NOIR</t>
  </si>
  <si>
    <t>490TL0502</t>
  </si>
  <si>
    <t>Secondary lid L5 type P black</t>
  </si>
  <si>
    <t>490TNS4001</t>
  </si>
  <si>
    <t>Protective cover J3 black</t>
  </si>
  <si>
    <t>490TNS6001</t>
  </si>
  <si>
    <t>Protective cover J4 black</t>
  </si>
  <si>
    <t>510PL0198</t>
  </si>
  <si>
    <t>ETIQ COUV NOUR POWER PL1</t>
  </si>
  <si>
    <t xml:space="preserve"> MF2</t>
  </si>
  <si>
    <t>510PL0112</t>
  </si>
  <si>
    <t>ETIQ COUV POWER PL1 LEFT</t>
  </si>
  <si>
    <t>510PL0111</t>
  </si>
  <si>
    <t>ETIQ COUV NOUR POWE PL1B</t>
  </si>
  <si>
    <t>110 NOUV DESIGN</t>
  </si>
  <si>
    <t>500E0209</t>
  </si>
  <si>
    <t>ETIQ BAC SMART  S1 170/9</t>
  </si>
  <si>
    <t>500E0233</t>
  </si>
  <si>
    <t>ETIQ BAC NOUR POWER PL3B</t>
  </si>
  <si>
    <t>66AH 83/235</t>
  </si>
  <si>
    <t>500E0234</t>
  </si>
  <si>
    <t>ETIQ BAC SMART S6 315/95</t>
  </si>
  <si>
    <t>500E0243</t>
  </si>
  <si>
    <t>ETIQ BAC S2 EFB 62AH</t>
  </si>
  <si>
    <t>500E0245</t>
  </si>
  <si>
    <t>ETIQ BAC S5 EFB 100AH</t>
  </si>
  <si>
    <t>860A 280/90</t>
  </si>
  <si>
    <t>500E0246</t>
  </si>
  <si>
    <t>ETIQ BAC JUMBO M14 ND</t>
  </si>
  <si>
    <t>500e0247</t>
  </si>
  <si>
    <t>ETIQ BAC NOUR JUMBO M15 ND</t>
  </si>
  <si>
    <t>500E0248</t>
  </si>
  <si>
    <t>ETIQ BAC M15S  ND</t>
  </si>
  <si>
    <t>500E0249</t>
  </si>
  <si>
    <t>ETIQ BAC JUMBO M16 ND</t>
  </si>
  <si>
    <t>500E0251</t>
  </si>
  <si>
    <t>ETIQ BAC NOUR POWER PL1 ND</t>
  </si>
  <si>
    <t>500E0252</t>
  </si>
  <si>
    <t>ETIQ BAC NOUR POWER PL2  ND</t>
  </si>
  <si>
    <t>500E0253</t>
  </si>
  <si>
    <t>ETQ BAC PO PL3 66AH/550A</t>
  </si>
  <si>
    <t>90/230 ND</t>
  </si>
  <si>
    <t>500E0254</t>
  </si>
  <si>
    <t>ETIQ BAC POWER PL5</t>
  </si>
  <si>
    <t>88AH/700A 300/90</t>
  </si>
  <si>
    <t>500E0255</t>
  </si>
  <si>
    <t>ETIQ BAC POWER PL6MF</t>
  </si>
  <si>
    <t>110AH/920A 300/90</t>
  </si>
  <si>
    <t>500E0257</t>
  </si>
  <si>
    <t>ETIQ BAC NOUR POWER PM11 ND</t>
  </si>
  <si>
    <t>500E0258</t>
  </si>
  <si>
    <t>ETIQ BAC NOUR POWER PM12 ND</t>
  </si>
  <si>
    <t>500E0259</t>
  </si>
  <si>
    <t>ETIQ BAC PM10S</t>
  </si>
  <si>
    <t>500E0260</t>
  </si>
  <si>
    <t>ETIQ BAC PM11S</t>
  </si>
  <si>
    <t>500E0261</t>
  </si>
  <si>
    <t>ETIQ BAC PM12S</t>
  </si>
  <si>
    <t>500E0262</t>
  </si>
  <si>
    <t>ETIQ BAC SMARTS1 160/90</t>
  </si>
  <si>
    <t>ND</t>
  </si>
  <si>
    <t>500E0264</t>
  </si>
  <si>
    <t>ETIQ BAC SMART S3 SMF  230/90</t>
  </si>
  <si>
    <t>500E0265</t>
  </si>
  <si>
    <t>ETIQ BAC SMART S5  SMF</t>
  </si>
  <si>
    <t>500E0266</t>
  </si>
  <si>
    <t>ETIQ BAC PRL1 SMF</t>
  </si>
  <si>
    <t>500E0268</t>
  </si>
  <si>
    <t>ETIQ BAC PRL2 SMF</t>
  </si>
  <si>
    <t>500E0269</t>
  </si>
  <si>
    <t>ETIQ BAC PRL2B SMF</t>
  </si>
  <si>
    <t>500E0270</t>
  </si>
  <si>
    <t>ETIQ BAC PRL3 SMF</t>
  </si>
  <si>
    <t>500E0271</t>
  </si>
  <si>
    <t>ETIQ BAC PRL3B SMF</t>
  </si>
  <si>
    <t>500E0272</t>
  </si>
  <si>
    <t>ETIQ BAC  NS40 SMF 160/100</t>
  </si>
  <si>
    <t>500E0273</t>
  </si>
  <si>
    <t>ETIQ BACPREMIUM  D23 ND</t>
  </si>
  <si>
    <t>500E0274</t>
  </si>
  <si>
    <t>ETIQ BAC PREMIUM D26 ND</t>
  </si>
  <si>
    <t>500E0275</t>
  </si>
  <si>
    <t>ETIQ BAC PREMIUMD31 ND</t>
  </si>
  <si>
    <t>500E0276</t>
  </si>
  <si>
    <t>ETIQ BAC PREMIUM NS60</t>
  </si>
  <si>
    <t>500E0277</t>
  </si>
  <si>
    <t>ETIQ BAC PREMIUM 110 ND</t>
  </si>
  <si>
    <t>500E0278</t>
  </si>
  <si>
    <t>ETIQ BAC MAR16 310/130</t>
  </si>
  <si>
    <t>500E0285</t>
  </si>
  <si>
    <t>Etiq Bac Jumbo M15S 170Ah 310/</t>
  </si>
  <si>
    <t>310 Nouvea</t>
  </si>
  <si>
    <t>500E0287</t>
  </si>
  <si>
    <t>ETIQ BAC M16</t>
  </si>
  <si>
    <t>SMF	230AH-1250A(3</t>
  </si>
  <si>
    <t>500E0290</t>
  </si>
  <si>
    <t>ETIQ BAC NOUR POWER PL1</t>
  </si>
  <si>
    <t>500E0291</t>
  </si>
  <si>
    <t>ETIQ BAC NOUR POWER PL2</t>
  </si>
  <si>
    <t>500E0292</t>
  </si>
  <si>
    <t>ETIQ BAC NOUR POWER PL3</t>
  </si>
  <si>
    <t>500E0293</t>
  </si>
  <si>
    <t>ETIQ BAC NOUR POWER PL5</t>
  </si>
  <si>
    <t>500X0278</t>
  </si>
  <si>
    <t>ETIQ BAC M10 POWER LYBIE</t>
  </si>
  <si>
    <t>NOUV DESIGN 230/95</t>
  </si>
  <si>
    <t>500X0291</t>
  </si>
  <si>
    <t>ETIQ BAC M10 STARTER</t>
  </si>
  <si>
    <t>LYBIE  230/95</t>
  </si>
  <si>
    <t>500X0302</t>
  </si>
  <si>
    <t>ETIQ BAC POWER DIVERS PF</t>
  </si>
  <si>
    <t>500X0303</t>
  </si>
  <si>
    <t>ETIQ BAC POWER DIVERS MF</t>
  </si>
  <si>
    <t>500X0304</t>
  </si>
  <si>
    <t>ETIQ BAC POWER DIVERS GF</t>
  </si>
  <si>
    <t>500X0311</t>
  </si>
  <si>
    <t>ETIQ BAC JUMBO MF 230/95</t>
  </si>
  <si>
    <t>500X0313</t>
  </si>
  <si>
    <t>ETIQ BAC STARTER PF</t>
  </si>
  <si>
    <t>500X0314</t>
  </si>
  <si>
    <t>ETIQ BAC STARTER MF</t>
  </si>
  <si>
    <t>500X0315</t>
  </si>
  <si>
    <t>ETIQ BAC STARTER GF</t>
  </si>
  <si>
    <t>500X0326</t>
  </si>
  <si>
    <t>ETIQ BAC POWER LYBIE D26</t>
  </si>
  <si>
    <t>220/95</t>
  </si>
  <si>
    <t>500X0327</t>
  </si>
  <si>
    <t>ETIQ BAC POWER LYBIE D31</t>
  </si>
  <si>
    <t>250/100</t>
  </si>
  <si>
    <t>500X0328</t>
  </si>
  <si>
    <t>ETIQ BAC star LYBIE D26</t>
  </si>
  <si>
    <t>500X0329</t>
  </si>
  <si>
    <t>ETIQ BAC star LYBIE D31</t>
  </si>
  <si>
    <t>500X0334</t>
  </si>
  <si>
    <t>Etiq Bac L1B/L2B BATCAR</t>
  </si>
  <si>
    <t>170*83</t>
  </si>
  <si>
    <t>500X0335</t>
  </si>
  <si>
    <t>Etiq Bac L3B/L5 BATCAR</t>
  </si>
  <si>
    <t>235*83</t>
  </si>
  <si>
    <t>500X0336</t>
  </si>
  <si>
    <t>Etiq déclaration BATCAR</t>
  </si>
  <si>
    <t>60*40</t>
  </si>
  <si>
    <t>500X0337</t>
  </si>
  <si>
    <t>Etiq bac L1/L2/NS40/NS60 elect</t>
  </si>
  <si>
    <t>ron</t>
  </si>
  <si>
    <t>500X0338</t>
  </si>
  <si>
    <t>Etiq  bac L3/L5/D26/D31 electr</t>
  </si>
  <si>
    <t>on</t>
  </si>
  <si>
    <t>500X0341</t>
  </si>
  <si>
    <t>ETIQUETTE T10 BAC  50AH</t>
  </si>
  <si>
    <t>160/90 L1</t>
  </si>
  <si>
    <t>500X0342</t>
  </si>
  <si>
    <t>ETIQUETTE T12 BAC  60AH</t>
  </si>
  <si>
    <t>225/80 L2B</t>
  </si>
  <si>
    <t>500X0343</t>
  </si>
  <si>
    <t>ETIQUETTE T15 BAC  62AH</t>
  </si>
  <si>
    <t>190/90 L2</t>
  </si>
  <si>
    <t>500X0344</t>
  </si>
  <si>
    <t>ETQT16 BAC  72AH L3B</t>
  </si>
  <si>
    <t>500X0345</t>
  </si>
  <si>
    <t>ETQ T17 BAC  72AH L3</t>
  </si>
  <si>
    <t>500x0346</t>
  </si>
  <si>
    <t>ETIQUETTE T22 BAC  100AH</t>
  </si>
  <si>
    <t>500X0347</t>
  </si>
  <si>
    <t>ETIQ BAC M14,M15,M16</t>
  </si>
  <si>
    <t>ELECtron</t>
  </si>
  <si>
    <t>500X0348</t>
  </si>
  <si>
    <t>Etiquette Bac JUMBO</t>
  </si>
  <si>
    <t>Grand 310/135</t>
  </si>
  <si>
    <t>500X0349</t>
  </si>
  <si>
    <t>Etiquette Bac POWER</t>
  </si>
  <si>
    <t>Moyen 95/230</t>
  </si>
  <si>
    <t>500X0350</t>
  </si>
  <si>
    <t>PetitE 90/180</t>
  </si>
  <si>
    <t>500X0351</t>
  </si>
  <si>
    <t>Etiquette Bac PREMIUM</t>
  </si>
  <si>
    <t>MoyNE FORMAT</t>
  </si>
  <si>
    <t>500x0352</t>
  </si>
  <si>
    <t>500X0353</t>
  </si>
  <si>
    <t>Etiquette Bac SMART</t>
  </si>
  <si>
    <t>Moyenne95/230</t>
  </si>
  <si>
    <t>500X0354</t>
  </si>
  <si>
    <t>Format 90/180</t>
  </si>
  <si>
    <t>510J1401</t>
  </si>
  <si>
    <t>ETIQ COUV NOUR JUMBO M14</t>
  </si>
  <si>
    <t>40/210</t>
  </si>
  <si>
    <t>510J1404</t>
  </si>
  <si>
    <t>ETIQ COUV JUMBO M14 ND</t>
  </si>
  <si>
    <t>510J1405</t>
  </si>
  <si>
    <t>Etiq Couv Jumbo M15 40/120 170</t>
  </si>
  <si>
    <t>Ah/1050A</t>
  </si>
  <si>
    <t>510j1406</t>
  </si>
  <si>
    <t>ETIQ COUV JUMBO M14</t>
  </si>
  <si>
    <t>135AH 850A 40X210 MM</t>
  </si>
  <si>
    <t>510J1506</t>
  </si>
  <si>
    <t>ETIQ COUV NOUR JUMBO M15 ND</t>
  </si>
  <si>
    <t>510J1507</t>
  </si>
  <si>
    <t>ETIQ COUV M15S  ND</t>
  </si>
  <si>
    <t>510J1509</t>
  </si>
  <si>
    <t>ETIQ COUV JUMBO  M15S</t>
  </si>
  <si>
    <t>175AH 1050A 40X210 MM</t>
  </si>
  <si>
    <t>510J1604</t>
  </si>
  <si>
    <t>ETIQ COUV JUMBO M16 ND</t>
  </si>
  <si>
    <t>510J1606</t>
  </si>
  <si>
    <t>ETIQ COUV NOUR M16SMF</t>
  </si>
  <si>
    <t>0A(EN)	360/180</t>
  </si>
  <si>
    <t>510J1607</t>
  </si>
  <si>
    <t>ETIQ COUV  JUMBO M16 200</t>
  </si>
  <si>
    <t>1200A 40X210 MM</t>
  </si>
  <si>
    <t>510MAR1603</t>
  </si>
  <si>
    <t>ETIQ COUV MARINE MAR16</t>
  </si>
  <si>
    <t>ND 200AH 40/210</t>
  </si>
  <si>
    <t>580C0037</t>
  </si>
  <si>
    <t>CARTON BOX J6 MF48D26R 232X180</t>
  </si>
  <si>
    <t>X232 ELECTRON</t>
  </si>
  <si>
    <t>580C0036</t>
  </si>
  <si>
    <t>Carton box j4 MF 50B24LS 240X1</t>
  </si>
  <si>
    <t>36X236 ELECTRON</t>
  </si>
  <si>
    <t>580C0034</t>
  </si>
  <si>
    <t>Carton box L5 MF58827 360X180X</t>
  </si>
  <si>
    <t>200 ELECTRON</t>
  </si>
  <si>
    <t>510PL0199</t>
  </si>
  <si>
    <t xml:space="preserve"> MF</t>
  </si>
  <si>
    <t>510PL0213</t>
  </si>
  <si>
    <t>ETIQ COUV NOUR POWER PL2 LEFT</t>
  </si>
  <si>
    <t>510PL0298</t>
  </si>
  <si>
    <t>ETIQ COUV NOUR POWER PL2</t>
  </si>
  <si>
    <t>510PL0299</t>
  </si>
  <si>
    <t>510PL0312</t>
  </si>
  <si>
    <t>ETIQ COUV NOUR POWER</t>
  </si>
  <si>
    <t>H 30/110 NOUV DE</t>
  </si>
  <si>
    <t>510PL0314</t>
  </si>
  <si>
    <t>ETIQ COUV POWER PL3</t>
  </si>
  <si>
    <t>30/110 LEFT</t>
  </si>
  <si>
    <t>510PL0398</t>
  </si>
  <si>
    <t>ETIQ COUV NOUR POWER PL3</t>
  </si>
  <si>
    <t>MF2</t>
  </si>
  <si>
    <t>510PL0399</t>
  </si>
  <si>
    <t>510PL0507</t>
  </si>
  <si>
    <t>ETIQ COUV POWER PL5 88AH</t>
  </si>
  <si>
    <t>700A 30/110 LEFT</t>
  </si>
  <si>
    <t>510PL0598</t>
  </si>
  <si>
    <t>ETIQ COUV NOUR POWER PL5</t>
  </si>
  <si>
    <t>510PL0599</t>
  </si>
  <si>
    <t>510PL0601</t>
  </si>
  <si>
    <t>ETIQ COUV POWER PL6MF</t>
  </si>
  <si>
    <t>20A 170/50 LEFT</t>
  </si>
  <si>
    <t>510PL0602</t>
  </si>
  <si>
    <t>170/50 RIGHT</t>
  </si>
  <si>
    <t>510PM1006</t>
  </si>
  <si>
    <t>ETIQ COUV NOUR POWER PM10 ND</t>
  </si>
  <si>
    <t>510PM1007</t>
  </si>
  <si>
    <t>ETIQ COUV PM10S</t>
  </si>
  <si>
    <t>510PM11001</t>
  </si>
  <si>
    <t>ETIQ COUV  PM110 LEFT</t>
  </si>
  <si>
    <t>510PM11002</t>
  </si>
  <si>
    <t>ETIQ COUV NPOWER PM110</t>
  </si>
  <si>
    <t>130/40 RIGHT</t>
  </si>
  <si>
    <t>510PM1106</t>
  </si>
  <si>
    <t>ETIQ COUV NOUR POWER ND</t>
  </si>
  <si>
    <t>510PM1107</t>
  </si>
  <si>
    <t>ETIQ COUV  PM11S</t>
  </si>
  <si>
    <t>510PM1207</t>
  </si>
  <si>
    <t>ETIQ COUV NOUR POWER PM1</t>
  </si>
  <si>
    <t>510PM1208</t>
  </si>
  <si>
    <t>ETIQ COUV  PM12S</t>
  </si>
  <si>
    <t>510PRD2301</t>
  </si>
  <si>
    <t>ETIQ COUV PR D23  ND</t>
  </si>
  <si>
    <t>510PRD3101</t>
  </si>
  <si>
    <t>ETIQ COUV PR D31 100Ah ND</t>
  </si>
  <si>
    <t>510PRL1B</t>
  </si>
  <si>
    <t>ETIQ COUV NOUVEAU DESIGN</t>
  </si>
  <si>
    <t>510PRL1H1</t>
  </si>
  <si>
    <t>ETIQ COUV PRL1 SMF</t>
  </si>
  <si>
    <t>510PRL2B1</t>
  </si>
  <si>
    <t>EYIQ COUV PRL2B SMF 225/50</t>
  </si>
  <si>
    <t>510PRL2H1</t>
  </si>
  <si>
    <t>ETIQ COUV PRL2 SMF</t>
  </si>
  <si>
    <t>510PRL3B1</t>
  </si>
  <si>
    <t>ETIQ COUV PRL3B 230/80 ND</t>
  </si>
  <si>
    <t>510PRL3H1</t>
  </si>
  <si>
    <t>ETIQ COUV  PRL3  SMF</t>
  </si>
  <si>
    <t>510prl5h</t>
  </si>
  <si>
    <t>ETIQ COUV PRL5 SMF 336/5</t>
  </si>
  <si>
    <t>510PRNS401</t>
  </si>
  <si>
    <t>ETIQ COUV PR NS40 40AH ND</t>
  </si>
  <si>
    <t>510PRNS601</t>
  </si>
  <si>
    <t>ETIQ COUV PR NS60 45AH SMF</t>
  </si>
  <si>
    <t>510SEFB03</t>
  </si>
  <si>
    <t>ETIQ COUV 1 S3EFB 74AH</t>
  </si>
  <si>
    <t>720A 125/69</t>
  </si>
  <si>
    <t>510SEFB05</t>
  </si>
  <si>
    <t>ETIQ COUV 1 S5EFB 100AH</t>
  </si>
  <si>
    <t>860A 160/70</t>
  </si>
  <si>
    <t>510SML012</t>
  </si>
  <si>
    <t>ETIQ COUV S1  SMF 190/50</t>
  </si>
  <si>
    <t>510SML022</t>
  </si>
  <si>
    <t>ETIQ COUV S2 SMF</t>
  </si>
  <si>
    <t>510SML032</t>
  </si>
  <si>
    <t>ETIQ COUV S3 SMF 260/50</t>
  </si>
  <si>
    <t>510SML052</t>
  </si>
  <si>
    <t>ETIQ COUV S5  SMF  330/50</t>
  </si>
  <si>
    <t>510SML06</t>
  </si>
  <si>
    <t>ETIQ COUV S6 170/50</t>
  </si>
  <si>
    <t>510TCE05</t>
  </si>
  <si>
    <t>ETIQ COUV 2 S5EFB 160/70</t>
  </si>
  <si>
    <t>510TCS031</t>
  </si>
  <si>
    <t>ETIQ COUV MIXTE CATEGORI</t>
  </si>
  <si>
    <t>510TCS06</t>
  </si>
  <si>
    <t>520C0001</t>
  </si>
  <si>
    <t>COUSSINS 90 X 180</t>
  </si>
  <si>
    <t>520X0002</t>
  </si>
  <si>
    <t>ETIQUETTE NORME TUNISIEN</t>
  </si>
  <si>
    <t>520X0004</t>
  </si>
  <si>
    <t>ETIQ CORROSIVE 300X300</t>
  </si>
  <si>
    <t>520X0018</t>
  </si>
  <si>
    <t>FICHE SUIVEUSE BAT NF</t>
  </si>
  <si>
    <t>520X0026</t>
  </si>
  <si>
    <t>ETIQ PORTANT LA LETTRE G</t>
  </si>
  <si>
    <t>520X0027</t>
  </si>
  <si>
    <t>ETIQ PORTANT LA LETTRE D</t>
  </si>
  <si>
    <t>520X0033</t>
  </si>
  <si>
    <t>FICHE SUIVEUSE PLAQUE</t>
  </si>
  <si>
    <t>BLANC</t>
  </si>
  <si>
    <t>521X0414</t>
  </si>
  <si>
    <t>ETIQUETTE BAC WINMAXX GF</t>
  </si>
  <si>
    <t>521X0413</t>
  </si>
  <si>
    <t>ETIQUETTE BAC WINMAXX MF</t>
  </si>
  <si>
    <t>520X0036</t>
  </si>
  <si>
    <t>ETIQ BOBINE AUTOCOLLANT2</t>
  </si>
  <si>
    <t>COULEURS (+)</t>
  </si>
  <si>
    <t>520X0037</t>
  </si>
  <si>
    <t>COULEURS (-)</t>
  </si>
  <si>
    <t>520X0038</t>
  </si>
  <si>
    <t>FICHE SUIVEUSE ENVELOPPEUSE</t>
  </si>
  <si>
    <t>520X0040</t>
  </si>
  <si>
    <t>ETIQ RECYCLAGE PLOMB</t>
  </si>
  <si>
    <t>520X0042</t>
  </si>
  <si>
    <t>ETIQ DEMARRAGE BATTERIE</t>
  </si>
  <si>
    <t>520X0048</t>
  </si>
  <si>
    <t>ETIQ AUTOCOLLANTE</t>
  </si>
  <si>
    <t>PRODUIT EXPORT</t>
  </si>
  <si>
    <t>521x0406</t>
  </si>
  <si>
    <t>ETQ  CV 72AH 640A L3B</t>
  </si>
  <si>
    <t>520X0049</t>
  </si>
  <si>
    <t>ETQ MIX CV2 L1-L5 POWER</t>
  </si>
  <si>
    <t>55X30mm</t>
  </si>
  <si>
    <t>520X0050</t>
  </si>
  <si>
    <t>ETIQUETTE CE MONBAT</t>
  </si>
  <si>
    <t>520X0051</t>
  </si>
  <si>
    <t>ETQUETTE CE DT BATTERIES</t>
  </si>
  <si>
    <t>D'AMOR</t>
  </si>
  <si>
    <t>520X0052</t>
  </si>
  <si>
    <t>ETIQUETTE CE LITTORAL</t>
  </si>
  <si>
    <t>BAT</t>
  </si>
  <si>
    <t>520X0053</t>
  </si>
  <si>
    <t>ETIQ CE PROXITEC</t>
  </si>
  <si>
    <t>520X0054</t>
  </si>
  <si>
    <t>ETIQUETTE CE OUESTE BAT</t>
  </si>
  <si>
    <t>520X0055</t>
  </si>
  <si>
    <t>ETIQUETTE TRANSPARENT EN</t>
  </si>
  <si>
    <t>66MM/60MM</t>
  </si>
  <si>
    <t>520X0056</t>
  </si>
  <si>
    <t>ETIQ CE DIRECT BATTERIE</t>
  </si>
  <si>
    <t>520X0057</t>
  </si>
  <si>
    <t>ETQ CE Energys batteries</t>
  </si>
  <si>
    <t>520X0060</t>
  </si>
  <si>
    <t>ETIQ CE ACM Technologie</t>
  </si>
  <si>
    <t>40X30 mm</t>
  </si>
  <si>
    <t>520x0061</t>
  </si>
  <si>
    <t>ETIQUETTE CEACCUS PLUS</t>
  </si>
  <si>
    <t>520x0063</t>
  </si>
  <si>
    <t>ETIQUETTE CE  (PLANETE</t>
  </si>
  <si>
    <t>520X0064</t>
  </si>
  <si>
    <t>JAUNE</t>
  </si>
  <si>
    <t>520X0066</t>
  </si>
  <si>
    <t>FICHE PASSATION DES OPER</t>
  </si>
  <si>
    <t>520X0072</t>
  </si>
  <si>
    <t>ETIQU PRODUIT CONTROLEE</t>
  </si>
  <si>
    <t>NON CONF</t>
  </si>
  <si>
    <t>520X0096</t>
  </si>
  <si>
    <t>Etiq étalon   conform</t>
  </si>
  <si>
    <t>de vérification</t>
  </si>
  <si>
    <t>520X0097</t>
  </si>
  <si>
    <t>Etiq étalon  non conform</t>
  </si>
  <si>
    <t>521X0002</t>
  </si>
  <si>
    <t>ETIQ MADE IN TUNISIA</t>
  </si>
  <si>
    <t>521X0005</t>
  </si>
  <si>
    <t>ETIQUETTE ROYAL CERT</t>
  </si>
  <si>
    <t>521X0011</t>
  </si>
  <si>
    <t>ETIQ.REF.45AH 12V 340A</t>
  </si>
  <si>
    <t>(EN)</t>
  </si>
  <si>
    <t>521X0012</t>
  </si>
  <si>
    <t>ETQ.50AH 2V 380A (EN)</t>
  </si>
  <si>
    <t>521X0013</t>
  </si>
  <si>
    <t>ETIQ.REF.55AH 12V 450A</t>
  </si>
  <si>
    <t>EN</t>
  </si>
  <si>
    <t>521X0167</t>
  </si>
  <si>
    <t>ETIQ INSTALL/DANGER GRIS</t>
  </si>
  <si>
    <t>521X0179</t>
  </si>
  <si>
    <t>ETIQ COUV POW EXP GRIS</t>
  </si>
  <si>
    <t>521X0180</t>
  </si>
  <si>
    <t>521x0182</t>
  </si>
  <si>
    <t>521X0183</t>
  </si>
  <si>
    <t>PL3 66AH 30/90</t>
  </si>
  <si>
    <t>521X0184</t>
  </si>
  <si>
    <t>PL3B 60AH 30/90</t>
  </si>
  <si>
    <t>521X0185</t>
  </si>
  <si>
    <t>PL5 88AH 30/90</t>
  </si>
  <si>
    <t>521X0187</t>
  </si>
  <si>
    <t>PM10 60AH 30/90</t>
  </si>
  <si>
    <t>521X0188</t>
  </si>
  <si>
    <t>PM11 90AH 30/90</t>
  </si>
  <si>
    <t>521X0196</t>
  </si>
  <si>
    <t>PL1 50AH 30/90</t>
  </si>
  <si>
    <t>521X0290</t>
  </si>
  <si>
    <t>ETIQ COUV1 L1</t>
  </si>
  <si>
    <t>521X0288</t>
  </si>
  <si>
    <t>ETIQ COUV2 L2</t>
  </si>
  <si>
    <t>521X0287</t>
  </si>
  <si>
    <t>ETIQ COUV2 L1 POWER</t>
  </si>
  <si>
    <t>521X0285</t>
  </si>
  <si>
    <t>ETIQ COUV1</t>
  </si>
  <si>
    <t>521X0242</t>
  </si>
  <si>
    <t>ETIQ COUV  JUMBO M15</t>
  </si>
  <si>
    <t>LYBIE 150AH 210/40</t>
  </si>
  <si>
    <t>521X0241</t>
  </si>
  <si>
    <t>ETQ CV  M11 JUMBO EXP</t>
  </si>
  <si>
    <t>90AH 210/40</t>
  </si>
  <si>
    <t>521X0240</t>
  </si>
  <si>
    <t>ETIQ COUV  M10 JUMBO</t>
  </si>
  <si>
    <t>EXP 60AH 210/40</t>
  </si>
  <si>
    <t>521X0239</t>
  </si>
  <si>
    <t>ETIQ COUV L3  JUMBO</t>
  </si>
  <si>
    <t>EXP 70AH 110/30</t>
  </si>
  <si>
    <t>521x0238</t>
  </si>
  <si>
    <t>ETIQ COUV L2 JUMBO EXP 5</t>
  </si>
  <si>
    <t>521X0236</t>
  </si>
  <si>
    <t>ETIQ COUV M16 STARTER</t>
  </si>
  <si>
    <t>521X0235</t>
  </si>
  <si>
    <t>ETIQ COUV M15 STARTER</t>
  </si>
  <si>
    <t>150Ah 210/40</t>
  </si>
  <si>
    <t>521X0234</t>
  </si>
  <si>
    <t>ETIQ COUV M14 STARTER</t>
  </si>
  <si>
    <t>521X0233</t>
  </si>
  <si>
    <t>ETIQ COUV M11 STARTER</t>
  </si>
  <si>
    <t>DESIGN 90Ah 210/40</t>
  </si>
  <si>
    <t>521X0231</t>
  </si>
  <si>
    <t>ETIQ COUV L5 JUMBO LYBIE</t>
  </si>
  <si>
    <t>521X0229</t>
  </si>
  <si>
    <t>ETIQ COUV L3 STARTER</t>
  </si>
  <si>
    <t>N 70AH 110/30</t>
  </si>
  <si>
    <t>521X0228</t>
  </si>
  <si>
    <t>ETIQ COUV L2</t>
  </si>
  <si>
    <t>521X0226</t>
  </si>
  <si>
    <t>ETIQ COUV L1STARTER</t>
  </si>
  <si>
    <t>521X0224</t>
  </si>
  <si>
    <t>ETIQ COUV D23 STARTER</t>
  </si>
  <si>
    <t>521X0225</t>
  </si>
  <si>
    <t>ETIQ COUV E2 STARTER</t>
  </si>
  <si>
    <t>600P0029</t>
  </si>
  <si>
    <t>PB SB 8% -10 %</t>
  </si>
  <si>
    <t>KG</t>
  </si>
  <si>
    <t>850CHA007</t>
  </si>
  <si>
    <t>CHARGEMENT CADRE OXYGENE</t>
  </si>
  <si>
    <t>INDUSTRIEL DE 9 BTLL</t>
  </si>
  <si>
    <t>850CHA005</t>
  </si>
  <si>
    <t>CHARGE BOUTEILLE OXYGENE</t>
  </si>
  <si>
    <t>A/P 10.6M3</t>
  </si>
  <si>
    <t>850CHA004</t>
  </si>
  <si>
    <t>CHARGE BOUTEILLE ARGON</t>
  </si>
  <si>
    <t>ALPHAGAZ-2 10.6M3</t>
  </si>
  <si>
    <t>850CHA003</t>
  </si>
  <si>
    <t>CHARGE BOUTEILLE CO2</t>
  </si>
  <si>
    <t>840LUB037</t>
  </si>
  <si>
    <t>VASELINE BLANCHE 4 KG</t>
  </si>
  <si>
    <t>610S0001</t>
  </si>
  <si>
    <t>SOUFRE</t>
  </si>
  <si>
    <t>712MEC028</t>
  </si>
  <si>
    <t>RLX FEUILLARD 15</t>
  </si>
  <si>
    <t>580L0007</t>
  </si>
  <si>
    <t>PALETTE BOIS 112/72 SANS</t>
  </si>
  <si>
    <t>TRAVERSE</t>
  </si>
  <si>
    <t>580L0005</t>
  </si>
  <si>
    <t>PALETTE BOIS 120/80</t>
  </si>
  <si>
    <t>690X0033</t>
  </si>
  <si>
    <t>LUBRIFIANT HADILIN</t>
  </si>
  <si>
    <t>K95/II  014-000-024</t>
  </si>
  <si>
    <t>L</t>
  </si>
  <si>
    <t>580F0023</t>
  </si>
  <si>
    <t>FILM THERMORETRA.</t>
  </si>
  <si>
    <t>350/70</t>
  </si>
  <si>
    <t>690X0029</t>
  </si>
  <si>
    <t>COLLE HOTMELET SWIFT T</t>
  </si>
  <si>
    <t>HERM 9042</t>
  </si>
  <si>
    <t>580F0021</t>
  </si>
  <si>
    <t>400/70</t>
  </si>
  <si>
    <t>690X0025</t>
  </si>
  <si>
    <t>LIEGE PREPARE AC23#5</t>
  </si>
  <si>
    <t>GLOBE SUPERKOTE MOLD</t>
  </si>
  <si>
    <t>580F0016</t>
  </si>
  <si>
    <t>FILM THERMORETRA. 300/55</t>
  </si>
  <si>
    <t>580F0003</t>
  </si>
  <si>
    <t>FILM ETIRABLE MACHINE</t>
  </si>
  <si>
    <t>521X0291</t>
  </si>
  <si>
    <t>ETIQ COUV1 L2</t>
  </si>
  <si>
    <t>STA LYB MF 138/50</t>
  </si>
  <si>
    <t>521X0293</t>
  </si>
  <si>
    <t>ETIQ COUV2 L1</t>
  </si>
  <si>
    <t>521X0294</t>
  </si>
  <si>
    <t>STA LYB MF 66/50</t>
  </si>
  <si>
    <t>521X0295</t>
  </si>
  <si>
    <t>ETIQ COUV2 L3</t>
  </si>
  <si>
    <t>STALYB MF 115/50</t>
  </si>
  <si>
    <t>521X0313</t>
  </si>
  <si>
    <t>ETIQ COUV M15S JUMBO</t>
  </si>
  <si>
    <t>188AH-1100A 210/40</t>
  </si>
  <si>
    <t>521X0337</t>
  </si>
  <si>
    <t>ETIQ COUV POWLYBIE D26</t>
  </si>
  <si>
    <t>70AH-510A 235/50</t>
  </si>
  <si>
    <t>521X0338</t>
  </si>
  <si>
    <t>ETIQ COUV POW LYBIE D31</t>
  </si>
  <si>
    <t>90AH-620A 280/50</t>
  </si>
  <si>
    <t>521X0339</t>
  </si>
  <si>
    <t>ETIQ COUV STARTER</t>
  </si>
  <si>
    <t>LYBIE D26 235/50</t>
  </si>
  <si>
    <t>521X0340</t>
  </si>
  <si>
    <t>ETIQ COUV STARTER D31</t>
  </si>
  <si>
    <t>90AH-620 280/50</t>
  </si>
  <si>
    <t>521X0341</t>
  </si>
  <si>
    <t>ETIQ COUV1 L3 80AH</t>
  </si>
  <si>
    <t>STA LYB MF 115/50</t>
  </si>
  <si>
    <t>521X0345</t>
  </si>
  <si>
    <t>ETIQ COUV L1B 110*30</t>
  </si>
  <si>
    <t>44Ah 360A BATCAR</t>
  </si>
  <si>
    <t>521X0346</t>
  </si>
  <si>
    <t>ETIQ COUV L2B 110*30</t>
  </si>
  <si>
    <t>55Ah 480A BATCAR</t>
  </si>
  <si>
    <t>521X0347</t>
  </si>
  <si>
    <t>ETIQ COUV L3B 110*30</t>
  </si>
  <si>
    <t>72Ah 640A BATCAR</t>
  </si>
  <si>
    <t>521X0348</t>
  </si>
  <si>
    <t>ETIQ COUV L5 110*30 95Ah</t>
  </si>
  <si>
    <t>760A BATCAR</t>
  </si>
  <si>
    <t>521X0349</t>
  </si>
  <si>
    <t>ETIQ SIGNES DANGERS</t>
  </si>
  <si>
    <t>PICTOGRAMME</t>
  </si>
  <si>
    <t>521X0350</t>
  </si>
  <si>
    <t>ETIQ COUV1 L1 66/66 ELECT</t>
  </si>
  <si>
    <t>521X0351</t>
  </si>
  <si>
    <t>ETIQ COUV2 L1 118/66 ELEC</t>
  </si>
  <si>
    <t>521X0352</t>
  </si>
  <si>
    <t>ETIQ COUV1 L2 77/66 550AH ELEC</t>
  </si>
  <si>
    <t>TRON</t>
  </si>
  <si>
    <t>521X0353</t>
  </si>
  <si>
    <t>ETIQ COUV2 L2 149/66 ELEC 550</t>
  </si>
  <si>
    <t>AH</t>
  </si>
  <si>
    <t>521X0354</t>
  </si>
  <si>
    <t>ETIQ COUV1 L2 77/66 620AH ELEC</t>
  </si>
  <si>
    <t>TRON 620AH</t>
  </si>
  <si>
    <t>521X0355</t>
  </si>
  <si>
    <t>ETIQ COUV2 L2 149/66 ELEC 620</t>
  </si>
  <si>
    <t>521X0358</t>
  </si>
  <si>
    <t>ETIQ COUV1 L3 120/71 ELEC 720</t>
  </si>
  <si>
    <t>521X0359</t>
  </si>
  <si>
    <t>ETIQ COUV2 L3 120/71 ELECTRON</t>
  </si>
  <si>
    <t>720 AH</t>
  </si>
  <si>
    <t>521X0362</t>
  </si>
  <si>
    <t>ETIQ COUV1 L5 160/71 ELEC 1000</t>
  </si>
  <si>
    <t>521X0363</t>
  </si>
  <si>
    <t>ETIQ COUV2  L5 160/71 ELE 1000</t>
  </si>
  <si>
    <t>521X0366</t>
  </si>
  <si>
    <t>ETIQ COUV1 J4/NS60 217/48 GUAC</t>
  </si>
  <si>
    <t>HE</t>
  </si>
  <si>
    <t>521X0368</t>
  </si>
  <si>
    <t>ETIQ COUV1 J6/D23 208/52 ELECT</t>
  </si>
  <si>
    <t>ON GAUCHE</t>
  </si>
  <si>
    <t>521X0370</t>
  </si>
  <si>
    <t>ETIQ COUV1 J7/D26 235/52 ELECT</t>
  </si>
  <si>
    <t>RON GAUCHE</t>
  </si>
  <si>
    <t>521X0372</t>
  </si>
  <si>
    <t>ETIQ COUV1 J0/D31 280/52 ELECT</t>
  </si>
  <si>
    <t>521x0403</t>
  </si>
  <si>
    <t>ETIQUETTE T10 COUV </t>
  </si>
  <si>
    <t>50AH420A19050MM L1</t>
  </si>
  <si>
    <t>521x0404</t>
  </si>
  <si>
    <t>ETIQUETTE T12 COUV  </t>
  </si>
  <si>
    <t>60AH L2B</t>
  </si>
  <si>
    <t>521x0405</t>
  </si>
  <si>
    <t>ETIQUETTE T15 COUV 62AH</t>
  </si>
  <si>
    <t>540 A L2</t>
  </si>
  <si>
    <t>521X0457</t>
  </si>
  <si>
    <t>ETIQ COUV2 L2 PREMIUM</t>
  </si>
  <si>
    <t>KAMINA 135X50 mm</t>
  </si>
  <si>
    <t>521X0407</t>
  </si>
  <si>
    <t>ETIQUETTE T17 COUV 72AH</t>
  </si>
  <si>
    <t>640 A L3</t>
  </si>
  <si>
    <t>521X0408</t>
  </si>
  <si>
    <t>ETIQUETTE T22 COUV 100AH</t>
  </si>
  <si>
    <t>800 A L5</t>
  </si>
  <si>
    <t>521X0409</t>
  </si>
  <si>
    <t>ETIQ BAC winmaaxx</t>
  </si>
  <si>
    <t>521X0410</t>
  </si>
  <si>
    <t>ETIQ COUV L1winmaxx</t>
  </si>
  <si>
    <t>521X0411</t>
  </si>
  <si>
    <t>ETIQ COUVL2 WINMAXX</t>
  </si>
  <si>
    <t>450A (EN) 225/50</t>
  </si>
  <si>
    <t>521X0412</t>
  </si>
  <si>
    <t>ETIQ COUV L3winmaxx</t>
  </si>
  <si>
    <t>521x0440</t>
  </si>
  <si>
    <t>ETIQ COUVERCLE M11 V</t>
  </si>
  <si>
    <t>210/40 ELECTRON</t>
  </si>
  <si>
    <t>690X0003</t>
  </si>
  <si>
    <t>FLUX COS</t>
  </si>
  <si>
    <t>521X0415</t>
  </si>
  <si>
    <t>ETIQ COUVERCLE D23</t>
  </si>
  <si>
    <t>WINMAXX 60 AH</t>
  </si>
  <si>
    <t>521X0416</t>
  </si>
  <si>
    <t>ETIQ COUV M11 WINMAX</t>
  </si>
  <si>
    <t>90Ah</t>
  </si>
  <si>
    <t>521X0417</t>
  </si>
  <si>
    <t>ETIQ COUV M15 WINMAXX</t>
  </si>
  <si>
    <t>150 AH</t>
  </si>
  <si>
    <t>521X0418</t>
  </si>
  <si>
    <t>ETIQ COUV1 L1 66/66</t>
  </si>
  <si>
    <t>ELECTRON</t>
  </si>
  <si>
    <t>521X0419</t>
  </si>
  <si>
    <t>ETIQ COUV2 L1 118/66</t>
  </si>
  <si>
    <t>521X0421</t>
  </si>
  <si>
    <t>ETIQ COUV2 L2 149/66</t>
  </si>
  <si>
    <t>521X0422</t>
  </si>
  <si>
    <t>ETIQ COUV1 L3 120/71</t>
  </si>
  <si>
    <t>521X0423</t>
  </si>
  <si>
    <t>ETIQ COUV2 L3 120/71</t>
  </si>
  <si>
    <t>521X0424</t>
  </si>
  <si>
    <t>ETIQ COUV1 L3 MF 120/71</t>
  </si>
  <si>
    <t>521X0425</t>
  </si>
  <si>
    <t>ETIQ COUV2 L3 MF 120/71</t>
  </si>
  <si>
    <t>521X0426</t>
  </si>
  <si>
    <t>ETIQUE ELECTRON1  L</t>
  </si>
  <si>
    <t>521X0427</t>
  </si>
  <si>
    <t>ETIQUE ELCTRON 2 L</t>
  </si>
  <si>
    <t>521X0428</t>
  </si>
  <si>
    <t>ETIQ COUV1 L5S 160/71</t>
  </si>
  <si>
    <t>ELE  ELECTRON</t>
  </si>
  <si>
    <t>521X0429</t>
  </si>
  <si>
    <t>ELE ELECTRON</t>
  </si>
  <si>
    <t>521X0430</t>
  </si>
  <si>
    <t>ELECTRON ELECTRON</t>
  </si>
  <si>
    <t>521X0431</t>
  </si>
  <si>
    <t>ETIQ COUV1 J6/D23S</t>
  </si>
  <si>
    <t>208/52 ELECTRON</t>
  </si>
  <si>
    <t>521X0432</t>
  </si>
  <si>
    <t>ETIQ COUV1 J0/D31 280/52</t>
  </si>
  <si>
    <t>521X0433</t>
  </si>
  <si>
    <t>ETIQ COUVERCLE M14</t>
  </si>
  <si>
    <t>521X0434</t>
  </si>
  <si>
    <t>ETIQ COUVERCLE M15</t>
  </si>
  <si>
    <t>521X0435</t>
  </si>
  <si>
    <t>ETIQ COUVERCLE M15S</t>
  </si>
  <si>
    <t>210/4 ELECTRON</t>
  </si>
  <si>
    <t>521X0436</t>
  </si>
  <si>
    <t>ETIQ COUVERCLE M16</t>
  </si>
  <si>
    <t>521X0437</t>
  </si>
  <si>
    <t>ETIQ COUVERCLE M16S</t>
  </si>
  <si>
    <t>521X0438</t>
  </si>
  <si>
    <t>ETIQ COUVERCLE M11</t>
  </si>
  <si>
    <t>521X0439</t>
  </si>
  <si>
    <t>700A</t>
  </si>
  <si>
    <t>580C0086</t>
  </si>
  <si>
    <t>POLYST.120/80/3CM D16</t>
  </si>
  <si>
    <t>521X0445</t>
  </si>
  <si>
    <t>ETQ M15 S 5S 210/40</t>
  </si>
  <si>
    <t>ELECTRON 200 AH</t>
  </si>
  <si>
    <t>521x0446</t>
  </si>
  <si>
    <t>ETIQ COUV1  L1 SMART KAV</t>
  </si>
  <si>
    <t>60 X 50 mm</t>
  </si>
  <si>
    <t>521x0447</t>
  </si>
  <si>
    <t>ETIQ COUV2 L1 SMART KAMI</t>
  </si>
  <si>
    <t>115X50 mm</t>
  </si>
  <si>
    <t>521X0448</t>
  </si>
  <si>
    <t>ETIQ COUV1  L1 POWER  KA</t>
  </si>
  <si>
    <t>521X0449</t>
  </si>
  <si>
    <t>ETIQ COUV2 L1 POWER KAMI</t>
  </si>
  <si>
    <t>521X0456</t>
  </si>
  <si>
    <t>ETIQ COUV1  L2 PREMIUM</t>
  </si>
  <si>
    <t>KAMINA 65 X 50 mm</t>
  </si>
  <si>
    <t>580C0069</t>
  </si>
  <si>
    <t>CALE POLYESTER M10</t>
  </si>
  <si>
    <t>521X0458</t>
  </si>
  <si>
    <t>ETIQ COUV1  L3 SMART</t>
  </si>
  <si>
    <t>KAMINA 115 X 50 mm</t>
  </si>
  <si>
    <t>521X0459</t>
  </si>
  <si>
    <t>ETIQ COUV2 L3 SMART</t>
  </si>
  <si>
    <t>KAMINA 115X50 mm</t>
  </si>
  <si>
    <t>521X0462</t>
  </si>
  <si>
    <t>ETIQ COUV1  L3 PREMIUM V</t>
  </si>
  <si>
    <t>521X0463</t>
  </si>
  <si>
    <t>ETIQ COUV2 L3 PREMIUM</t>
  </si>
  <si>
    <t>521X0468</t>
  </si>
  <si>
    <t>ETIQ COUV1  L5 PREMIUM</t>
  </si>
  <si>
    <t>KAMINA 150 X 50 mm</t>
  </si>
  <si>
    <t>521X0469</t>
  </si>
  <si>
    <t>ETIQ COUV2 L5 PREMIUM</t>
  </si>
  <si>
    <t>KAMINA 150X50 mm</t>
  </si>
  <si>
    <t>521X0470</t>
  </si>
  <si>
    <t>ETIQ COUVR  D26 ELECT</t>
  </si>
  <si>
    <t>521X0471</t>
  </si>
  <si>
    <t>521X0472</t>
  </si>
  <si>
    <t>521X0473</t>
  </si>
  <si>
    <t>ETIQ COUVR  M15 ELECT</t>
  </si>
  <si>
    <t>170 AH ELCTRON</t>
  </si>
  <si>
    <t>530X0018</t>
  </si>
  <si>
    <t>CARTE GRANTIE NOUR 2024</t>
  </si>
  <si>
    <t>580C0012</t>
  </si>
  <si>
    <t>Cornière en carton kraft</t>
  </si>
  <si>
    <t>D40mm L1m</t>
  </si>
  <si>
    <t>580C0018</t>
  </si>
  <si>
    <t>POLYSTER COVOR FOR L1</t>
  </si>
  <si>
    <t>580L0011</t>
  </si>
  <si>
    <t>PALETTE EN BOIS 120x80</t>
  </si>
  <si>
    <t>580C0019</t>
  </si>
  <si>
    <t>POLYSTER COVOR FOR L2</t>
  </si>
  <si>
    <t>580C0020</t>
  </si>
  <si>
    <t>POLYSTER COVOR FOR L3</t>
  </si>
  <si>
    <t>580C0021</t>
  </si>
  <si>
    <t>POLYSTER COVOR FOR L5</t>
  </si>
  <si>
    <t>580C0032</t>
  </si>
  <si>
    <t>Carton box L3 MF56638 286X180X</t>
  </si>
  <si>
    <t>580F0002</t>
  </si>
  <si>
    <t>FILM ETIRABLE MANUEL</t>
  </si>
  <si>
    <t>600p0002</t>
  </si>
  <si>
    <t>PLOMB DOUX ACHETE</t>
  </si>
  <si>
    <t>kg</t>
  </si>
  <si>
    <t>580C0085</t>
  </si>
  <si>
    <t>CALE POLYESTER D31</t>
  </si>
  <si>
    <t>ALPHADIL</t>
  </si>
  <si>
    <t>580C0038</t>
  </si>
  <si>
    <t>CARTON BOX J7 MF48D26R 260X180</t>
  </si>
  <si>
    <t>X235 ELECTRON</t>
  </si>
  <si>
    <t>580C0039</t>
  </si>
  <si>
    <t>CARTON BOX J0105D31L 310X180X2</t>
  </si>
  <si>
    <t>33 ELECTRON</t>
  </si>
  <si>
    <t>580C0060</t>
  </si>
  <si>
    <t>POLYESTER COVER FOR D26/</t>
  </si>
  <si>
    <t>X180X37mm</t>
  </si>
  <si>
    <t>580C0062</t>
  </si>
  <si>
    <t>HOUSSE EN POLYESTER POUR</t>
  </si>
  <si>
    <t>D31/J0</t>
  </si>
  <si>
    <t>580C0063</t>
  </si>
  <si>
    <t>POLYESTER COVER FOR</t>
  </si>
  <si>
    <t>D26/J7</t>
  </si>
  <si>
    <t>580C0064</t>
  </si>
  <si>
    <t>NS60/</t>
  </si>
  <si>
    <t>600P0004</t>
  </si>
  <si>
    <t>PB SB 3.2</t>
  </si>
  <si>
    <t>580C0070</t>
  </si>
  <si>
    <t>CALE POLYESTER M11</t>
  </si>
  <si>
    <t>580C0071</t>
  </si>
  <si>
    <t>CALE POLYESTER M12</t>
  </si>
  <si>
    <t>580C0077</t>
  </si>
  <si>
    <t>PLAQUE EN PAPIER   CRAFT  120/</t>
  </si>
  <si>
    <t>80</t>
  </si>
  <si>
    <t>580F0022</t>
  </si>
  <si>
    <t>650/70</t>
  </si>
  <si>
    <t>580C0080</t>
  </si>
  <si>
    <t>CALE POLYESTER M15 ALPHA</t>
  </si>
  <si>
    <t>580C0083</t>
  </si>
  <si>
    <t>CALE POLYESTERD23</t>
  </si>
  <si>
    <t>580F0020</t>
  </si>
  <si>
    <t>450/70</t>
  </si>
  <si>
    <t>580L0000</t>
  </si>
  <si>
    <t>COUVERCLE PALETTE BOIS</t>
  </si>
  <si>
    <t>120 X 80</t>
  </si>
  <si>
    <t xml:space="preserve">Qte / Kg </t>
  </si>
  <si>
    <t>KAMINA EXPORT</t>
  </si>
  <si>
    <t>F1-34</t>
  </si>
  <si>
    <t>MF EXPORT</t>
  </si>
  <si>
    <t>Stock Qualité</t>
  </si>
  <si>
    <t>(  D31 7/8 D : 01 pc D31D 5/6 : 01 pc )</t>
  </si>
  <si>
    <t>POUER</t>
  </si>
  <si>
    <t>Double BORNNES</t>
  </si>
  <si>
    <t>M16SMF</t>
  </si>
  <si>
    <t>ESSAI MOHAMED  RTIMA</t>
  </si>
  <si>
    <t>M12S</t>
  </si>
  <si>
    <t>Couvercle ATI</t>
  </si>
  <si>
    <t>SMART EXPORT</t>
  </si>
  <si>
    <t>KAMINA MBT</t>
  </si>
  <si>
    <t>KAMINA EXPORT LOCAL</t>
  </si>
  <si>
    <t>SMF SANS ŒIL MAGIQUE</t>
  </si>
  <si>
    <t>Transfère charge le 01/11/2025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</si>
</sst>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,###,##0.0########"/>
  </numFmts>
  <fonts count="1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3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9"/>
      <color rgb="FF000000"/>
      <name val="Microsoft Sans Serif"/>
      <family val="2"/>
    </font>
    <font>
      <sz val="8"/>
      <color rgb="FF000000"/>
      <name val="Microsoft Sans Serif"/>
      <family val="2"/>
    </font>
    <font>
      <sz val="8"/>
      <color rgb="FF0000FF"/>
      <name val="Microsoft Sans Serif"/>
      <family val="2"/>
    </font>
    <font>
      <b/>
      <sz val="9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BEBEB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C8C8C8"/>
      </left>
      <right style="thin">
        <color rgb="FFC8C8C8"/>
      </right>
      <top style="thin">
        <color rgb="FFC8C8C8"/>
      </top>
      <bottom style="thin">
        <color rgb="FFC8C8C8"/>
      </bottom>
      <diagonal/>
    </border>
    <border>
      <left style="thin">
        <color rgb="FFC8C8C8"/>
      </left>
      <right/>
      <top style="thin">
        <color rgb="FFC8C8C8"/>
      </top>
      <bottom style="thin">
        <color rgb="FFC8C8C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5">
    <xf numFmtId="0" fontId="0" fillId="0" borderId="0" xfId="0"/>
    <xf numFmtId="0" fontId="4" fillId="2" borderId="3" xfId="0" applyFont="1" applyFill="1" applyBorder="1" applyAlignment="1">
      <alignment horizontal="center" vertical="center" wrapText="1"/>
    </xf>
    <xf numFmtId="0" fontId="0" fillId="4" borderId="0" xfId="0" applyFill="1"/>
    <xf numFmtId="3" fontId="3" fillId="4" borderId="0" xfId="0" applyNumberFormat="1" applyFont="1" applyFill="1" applyAlignment="1">
      <alignment horizontal="center"/>
    </xf>
    <xf numFmtId="3" fontId="0" fillId="4" borderId="0" xfId="0" applyNumberFormat="1" applyFill="1"/>
    <xf numFmtId="3" fontId="0" fillId="0" borderId="0" xfId="0" applyNumberFormat="1"/>
    <xf numFmtId="0" fontId="2" fillId="4" borderId="11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/>
    </xf>
    <xf numFmtId="0" fontId="2" fillId="4" borderId="16" xfId="0" applyFont="1" applyFill="1" applyBorder="1" applyAlignment="1">
      <alignment horizontal="center"/>
    </xf>
    <xf numFmtId="0" fontId="2" fillId="4" borderId="19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7" fillId="4" borderId="7" xfId="0" applyFont="1" applyFill="1" applyBorder="1" applyAlignment="1">
      <alignment horizontal="center"/>
    </xf>
    <xf numFmtId="0" fontId="7" fillId="4" borderId="16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4" borderId="20" xfId="0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/>
    </xf>
    <xf numFmtId="0" fontId="2" fillId="4" borderId="22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7" xfId="0" applyBorder="1"/>
    <xf numFmtId="0" fontId="0" fillId="0" borderId="15" xfId="0" applyBorder="1"/>
    <xf numFmtId="0" fontId="0" fillId="0" borderId="19" xfId="0" applyBorder="1"/>
    <xf numFmtId="0" fontId="2" fillId="4" borderId="23" xfId="0" applyFont="1" applyFill="1" applyBorder="1" applyAlignment="1">
      <alignment horizontal="center"/>
    </xf>
    <xf numFmtId="0" fontId="2" fillId="4" borderId="24" xfId="0" applyFont="1" applyFill="1" applyBorder="1" applyAlignment="1">
      <alignment horizontal="center"/>
    </xf>
    <xf numFmtId="0" fontId="2" fillId="4" borderId="25" xfId="0" applyFont="1" applyFill="1" applyBorder="1" applyAlignment="1">
      <alignment horizontal="center"/>
    </xf>
    <xf numFmtId="0" fontId="2" fillId="4" borderId="26" xfId="0" applyFont="1" applyFill="1" applyBorder="1" applyAlignment="1">
      <alignment horizontal="center"/>
    </xf>
    <xf numFmtId="0" fontId="8" fillId="0" borderId="27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/>
    </xf>
    <xf numFmtId="0" fontId="10" fillId="0" borderId="28" xfId="0" applyFont="1" applyBorder="1" applyAlignment="1">
      <alignment horizontal="left" vertical="center"/>
    </xf>
    <xf numFmtId="0" fontId="9" fillId="0" borderId="28" xfId="0" applyFont="1" applyBorder="1" applyAlignment="1">
      <alignment horizontal="left" vertical="center"/>
    </xf>
    <xf numFmtId="164" fontId="8" fillId="3" borderId="28" xfId="0" applyNumberFormat="1" applyFont="1" applyFill="1" applyBorder="1" applyAlignment="1">
      <alignment horizontal="center" vertical="center"/>
    </xf>
    <xf numFmtId="14" fontId="9" fillId="0" borderId="28" xfId="0" applyNumberFormat="1" applyFont="1" applyBorder="1" applyAlignment="1">
      <alignment horizontal="right" vertical="center"/>
    </xf>
    <xf numFmtId="164" fontId="9" fillId="0" borderId="28" xfId="0" applyNumberFormat="1" applyFont="1" applyBorder="1" applyAlignment="1">
      <alignment horizontal="right" vertical="center"/>
    </xf>
    <xf numFmtId="0" fontId="10" fillId="6" borderId="28" xfId="0" applyFont="1" applyFill="1" applyBorder="1" applyAlignment="1">
      <alignment horizontal="left" vertical="center"/>
    </xf>
    <xf numFmtId="0" fontId="9" fillId="6" borderId="28" xfId="0" applyFont="1" applyFill="1" applyBorder="1" applyAlignment="1">
      <alignment horizontal="left" vertical="center"/>
    </xf>
    <xf numFmtId="14" fontId="9" fillId="6" borderId="28" xfId="0" applyNumberFormat="1" applyFont="1" applyFill="1" applyBorder="1" applyAlignment="1">
      <alignment horizontal="right" vertical="center"/>
    </xf>
    <xf numFmtId="164" fontId="9" fillId="6" borderId="28" xfId="0" applyNumberFormat="1" applyFont="1" applyFill="1" applyBorder="1" applyAlignment="1">
      <alignment horizontal="right" vertical="center"/>
    </xf>
    <xf numFmtId="0" fontId="11" fillId="3" borderId="0" xfId="0" applyFont="1" applyFill="1" applyAlignment="1">
      <alignment horizontal="center"/>
    </xf>
    <xf numFmtId="0" fontId="10" fillId="0" borderId="29" xfId="0" applyFont="1" applyBorder="1" applyAlignment="1">
      <alignment horizontal="left" vertical="center"/>
    </xf>
    <xf numFmtId="0" fontId="10" fillId="6" borderId="29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30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30" xfId="0" applyFont="1" applyFill="1" applyBorder="1" applyAlignment="1">
      <alignment horizontal="center"/>
    </xf>
    <xf numFmtId="0" fontId="7" fillId="4" borderId="9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13" fillId="4" borderId="7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7" borderId="13" xfId="0" applyFont="1" applyFill="1" applyBorder="1" applyAlignment="1">
      <alignment horizontal="center"/>
    </xf>
    <xf numFmtId="49" fontId="2" fillId="4" borderId="12" xfId="0" applyNumberFormat="1" applyFont="1" applyFill="1" applyBorder="1" applyAlignment="1">
      <alignment horizontal="center"/>
    </xf>
    <xf numFmtId="17" fontId="2" fillId="4" borderId="6" xfId="0" applyNumberFormat="1" applyFont="1" applyFill="1" applyBorder="1" applyAlignment="1">
      <alignment horizontal="center"/>
    </xf>
    <xf numFmtId="0" fontId="7" fillId="4" borderId="19" xfId="0" applyFont="1" applyFill="1" applyBorder="1" applyAlignment="1">
      <alignment horizontal="center" vertical="center"/>
    </xf>
    <xf numFmtId="0" fontId="13" fillId="4" borderId="13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</cellXfs>
  <cellStyles count="2">
    <cellStyle name="Normal" xfId="0" builtinId="0"/>
    <cellStyle name="Normal 21" xfId="1"/>
  </cellStyles>
  <dxfs count="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P575"/>
  <sheetViews>
    <sheetView workbookViewId="0">
      <selection activeCell="F9" sqref="F9"/>
    </sheetView>
  </sheetViews>
  <sheetFormatPr baseColWidth="10" defaultColWidth="9.125" defaultRowHeight="14.25"/>
  <cols>
    <col min="1" max="1" width="14" customWidth="1"/>
    <col min="2" max="2" width="32.25" customWidth="1"/>
    <col min="3" max="3" width="22.625" hidden="1" customWidth="1"/>
    <col min="4" max="4" width="8.125" customWidth="1"/>
    <col min="5" max="5" width="11.875" customWidth="1"/>
    <col min="6" max="6" width="24.25" style="62" customWidth="1"/>
    <col min="7" max="7" width="12.625" customWidth="1"/>
    <col min="8" max="8" width="11.875" hidden="1" customWidth="1"/>
    <col min="9" max="9" width="7.875" hidden="1" customWidth="1"/>
    <col min="10" max="10" width="9.625" hidden="1" customWidth="1"/>
    <col min="11" max="11" width="10.125" hidden="1" customWidth="1"/>
    <col min="12" max="12" width="12" hidden="1" customWidth="1"/>
    <col min="13" max="13" width="17.125" hidden="1" customWidth="1"/>
    <col min="14" max="14" width="17.125" customWidth="1"/>
    <col min="15" max="15" width="20.875" bestFit="1" customWidth="1"/>
    <col min="16" max="16" width="19.375" bestFit="1" customWidth="1"/>
  </cols>
  <sheetData>
    <row r="1" spans="1:16" ht="18" customHeight="1">
      <c r="A1" s="50" t="s">
        <v>1160</v>
      </c>
      <c r="B1" s="50" t="s">
        <v>1161</v>
      </c>
      <c r="C1" s="51" t="s">
        <v>1161</v>
      </c>
      <c r="D1" s="50" t="s">
        <v>1162</v>
      </c>
      <c r="E1" s="50" t="s">
        <v>1163</v>
      </c>
      <c r="F1" s="52" t="s">
        <v>1164</v>
      </c>
      <c r="G1" s="50" t="s">
        <v>1165</v>
      </c>
      <c r="H1" s="51" t="s">
        <v>1166</v>
      </c>
      <c r="I1" s="51" t="s">
        <v>1167</v>
      </c>
      <c r="J1" s="51" t="s">
        <v>1168</v>
      </c>
      <c r="K1" s="51" t="s">
        <v>1169</v>
      </c>
      <c r="L1" s="51" t="s">
        <v>1170</v>
      </c>
      <c r="M1" s="51" t="s">
        <v>1171</v>
      </c>
      <c r="N1" s="50" t="s">
        <v>1172</v>
      </c>
      <c r="O1" s="50" t="s">
        <v>1173</v>
      </c>
      <c r="P1" s="52" t="s">
        <v>2586</v>
      </c>
    </row>
    <row r="2" spans="1:16">
      <c r="A2" s="53" t="s">
        <v>1174</v>
      </c>
      <c r="B2" s="53" t="s">
        <v>1175</v>
      </c>
      <c r="C2" s="54" t="s">
        <v>1176</v>
      </c>
      <c r="D2" s="53" t="s">
        <v>1177</v>
      </c>
      <c r="E2" s="53">
        <v>26412</v>
      </c>
      <c r="F2" s="55"/>
      <c r="G2" s="53" t="s">
        <v>1178</v>
      </c>
      <c r="H2" s="53" t="s">
        <v>1179</v>
      </c>
      <c r="I2" s="53" t="s">
        <v>1179</v>
      </c>
      <c r="J2" s="53" t="s">
        <v>1180</v>
      </c>
      <c r="K2" s="56"/>
      <c r="L2" s="56">
        <v>45741</v>
      </c>
      <c r="M2" s="57">
        <v>0</v>
      </c>
      <c r="N2" s="57">
        <f>E2-F2</f>
        <v>26412</v>
      </c>
      <c r="O2" s="63" t="s">
        <v>1181</v>
      </c>
      <c r="P2" s="55"/>
    </row>
    <row r="3" spans="1:16">
      <c r="A3" s="53" t="s">
        <v>1182</v>
      </c>
      <c r="B3" s="53" t="s">
        <v>1183</v>
      </c>
      <c r="C3" s="54" t="s">
        <v>1176</v>
      </c>
      <c r="D3" s="53" t="s">
        <v>1177</v>
      </c>
      <c r="E3" s="53">
        <v>14445</v>
      </c>
      <c r="F3" s="55"/>
      <c r="G3" s="58" t="s">
        <v>1178</v>
      </c>
      <c r="H3" s="53" t="s">
        <v>1179</v>
      </c>
      <c r="I3" s="53" t="s">
        <v>1179</v>
      </c>
      <c r="J3" s="53" t="s">
        <v>1184</v>
      </c>
      <c r="K3" s="56"/>
      <c r="L3" s="56">
        <v>45784</v>
      </c>
      <c r="M3" s="57">
        <v>0</v>
      </c>
      <c r="N3" s="57">
        <f t="shared" ref="N3:N66" si="0">E3-F3</f>
        <v>14445</v>
      </c>
      <c r="O3" s="63" t="s">
        <v>1181</v>
      </c>
      <c r="P3" s="55"/>
    </row>
    <row r="4" spans="1:16">
      <c r="A4" s="58" t="s">
        <v>1185</v>
      </c>
      <c r="B4" s="58" t="s">
        <v>1186</v>
      </c>
      <c r="C4" s="59" t="s">
        <v>1187</v>
      </c>
      <c r="D4" s="58" t="s">
        <v>1177</v>
      </c>
      <c r="E4" s="53">
        <v>135869</v>
      </c>
      <c r="F4" s="55"/>
      <c r="G4" s="58" t="s">
        <v>1178</v>
      </c>
      <c r="H4" s="58" t="s">
        <v>1179</v>
      </c>
      <c r="I4" s="58" t="s">
        <v>1179</v>
      </c>
      <c r="J4" s="58" t="s">
        <v>1180</v>
      </c>
      <c r="K4" s="60"/>
      <c r="L4" s="60">
        <v>45660</v>
      </c>
      <c r="M4" s="61">
        <v>199800</v>
      </c>
      <c r="N4" s="57">
        <f t="shared" si="0"/>
        <v>135869</v>
      </c>
      <c r="O4" s="64" t="s">
        <v>1181</v>
      </c>
      <c r="P4" s="55"/>
    </row>
    <row r="5" spans="1:16">
      <c r="A5" s="53" t="s">
        <v>1188</v>
      </c>
      <c r="B5" s="53" t="s">
        <v>1189</v>
      </c>
      <c r="C5" s="54" t="s">
        <v>1187</v>
      </c>
      <c r="D5" s="53" t="s">
        <v>1177</v>
      </c>
      <c r="E5" s="53">
        <v>357600</v>
      </c>
      <c r="F5" s="55"/>
      <c r="G5" s="53" t="s">
        <v>1178</v>
      </c>
      <c r="H5" s="53" t="s">
        <v>1179</v>
      </c>
      <c r="I5" s="53" t="s">
        <v>1179</v>
      </c>
      <c r="J5" s="53" t="s">
        <v>1184</v>
      </c>
      <c r="K5" s="56"/>
      <c r="L5" s="56">
        <v>45660</v>
      </c>
      <c r="M5" s="57">
        <v>136757</v>
      </c>
      <c r="N5" s="57">
        <f t="shared" si="0"/>
        <v>357600</v>
      </c>
      <c r="O5" s="63" t="s">
        <v>1181</v>
      </c>
      <c r="P5" s="55"/>
    </row>
    <row r="6" spans="1:16">
      <c r="A6" s="58" t="s">
        <v>1190</v>
      </c>
      <c r="B6" s="58" t="s">
        <v>1191</v>
      </c>
      <c r="C6" s="59" t="s">
        <v>1192</v>
      </c>
      <c r="D6" s="58" t="s">
        <v>1177</v>
      </c>
      <c r="E6" s="53">
        <v>22001</v>
      </c>
      <c r="F6" s="55"/>
      <c r="G6" s="58" t="s">
        <v>1178</v>
      </c>
      <c r="H6" s="58" t="s">
        <v>1179</v>
      </c>
      <c r="I6" s="58" t="s">
        <v>1179</v>
      </c>
      <c r="J6" s="58" t="s">
        <v>1184</v>
      </c>
      <c r="K6" s="60"/>
      <c r="L6" s="60">
        <v>45660</v>
      </c>
      <c r="M6" s="61">
        <v>180000</v>
      </c>
      <c r="N6" s="57">
        <f t="shared" si="0"/>
        <v>22001</v>
      </c>
      <c r="O6" s="64" t="s">
        <v>1181</v>
      </c>
      <c r="P6" s="55"/>
    </row>
    <row r="7" spans="1:16">
      <c r="A7" s="58" t="s">
        <v>1193</v>
      </c>
      <c r="B7" s="58" t="s">
        <v>1194</v>
      </c>
      <c r="C7" s="59" t="s">
        <v>1195</v>
      </c>
      <c r="D7" s="58" t="s">
        <v>1177</v>
      </c>
      <c r="E7" s="53">
        <v>142904</v>
      </c>
      <c r="F7" s="55"/>
      <c r="G7" s="58" t="s">
        <v>1178</v>
      </c>
      <c r="H7" s="58" t="s">
        <v>1179</v>
      </c>
      <c r="I7" s="58" t="s">
        <v>1179</v>
      </c>
      <c r="J7" s="58" t="s">
        <v>1196</v>
      </c>
      <c r="K7" s="60"/>
      <c r="L7" s="60">
        <v>45742</v>
      </c>
      <c r="M7" s="61">
        <v>10310</v>
      </c>
      <c r="N7" s="57">
        <f t="shared" si="0"/>
        <v>142904</v>
      </c>
      <c r="O7" s="64" t="s">
        <v>1181</v>
      </c>
      <c r="P7" s="55"/>
    </row>
    <row r="8" spans="1:16">
      <c r="A8" s="58" t="s">
        <v>1197</v>
      </c>
      <c r="B8" s="58" t="s">
        <v>1198</v>
      </c>
      <c r="C8" s="59" t="s">
        <v>1192</v>
      </c>
      <c r="D8" s="58" t="s">
        <v>1177</v>
      </c>
      <c r="E8" s="53">
        <v>121540</v>
      </c>
      <c r="F8" s="55"/>
      <c r="G8" s="58" t="s">
        <v>1178</v>
      </c>
      <c r="H8" s="58" t="s">
        <v>1179</v>
      </c>
      <c r="I8" s="58" t="s">
        <v>1179</v>
      </c>
      <c r="J8" s="58" t="s">
        <v>1184</v>
      </c>
      <c r="K8" s="60"/>
      <c r="L8" s="60">
        <v>45660</v>
      </c>
      <c r="M8" s="61">
        <v>120000</v>
      </c>
      <c r="N8" s="57">
        <f t="shared" si="0"/>
        <v>121540</v>
      </c>
      <c r="O8" s="64" t="s">
        <v>1181</v>
      </c>
      <c r="P8" s="55"/>
    </row>
    <row r="9" spans="1:16">
      <c r="A9" s="58" t="s">
        <v>1199</v>
      </c>
      <c r="B9" s="58" t="s">
        <v>1200</v>
      </c>
      <c r="C9" s="59" t="s">
        <v>1201</v>
      </c>
      <c r="D9" s="58" t="s">
        <v>1177</v>
      </c>
      <c r="E9" s="53">
        <v>97963</v>
      </c>
      <c r="F9" s="55"/>
      <c r="G9" s="58" t="s">
        <v>1178</v>
      </c>
      <c r="H9" s="58" t="s">
        <v>1179</v>
      </c>
      <c r="I9" s="58" t="s">
        <v>1179</v>
      </c>
      <c r="J9" s="58" t="s">
        <v>1196</v>
      </c>
      <c r="K9" s="60"/>
      <c r="L9" s="60">
        <v>45742</v>
      </c>
      <c r="M9" s="61">
        <v>34201</v>
      </c>
      <c r="N9" s="57">
        <f t="shared" si="0"/>
        <v>97963</v>
      </c>
      <c r="O9" s="64" t="s">
        <v>1181</v>
      </c>
      <c r="P9" s="55"/>
    </row>
    <row r="10" spans="1:16">
      <c r="A10" s="58" t="s">
        <v>1202</v>
      </c>
      <c r="B10" s="58" t="s">
        <v>1203</v>
      </c>
      <c r="C10" s="59" t="s">
        <v>1204</v>
      </c>
      <c r="D10" s="58" t="s">
        <v>1177</v>
      </c>
      <c r="E10" s="53">
        <v>68761</v>
      </c>
      <c r="F10" s="55"/>
      <c r="G10" s="58" t="s">
        <v>1178</v>
      </c>
      <c r="H10" s="58" t="s">
        <v>1179</v>
      </c>
      <c r="I10" s="58" t="s">
        <v>1179</v>
      </c>
      <c r="J10" s="58" t="s">
        <v>1184</v>
      </c>
      <c r="K10" s="60"/>
      <c r="L10" s="60">
        <v>45720</v>
      </c>
      <c r="M10" s="61">
        <v>60000</v>
      </c>
      <c r="N10" s="57">
        <f t="shared" si="0"/>
        <v>68761</v>
      </c>
      <c r="O10" s="64" t="s">
        <v>1181</v>
      </c>
      <c r="P10" s="55"/>
    </row>
    <row r="11" spans="1:16">
      <c r="A11" s="58" t="s">
        <v>1205</v>
      </c>
      <c r="B11" s="58" t="s">
        <v>1206</v>
      </c>
      <c r="C11" s="59" t="s">
        <v>1207</v>
      </c>
      <c r="D11" s="58" t="s">
        <v>1177</v>
      </c>
      <c r="E11" s="53">
        <v>325</v>
      </c>
      <c r="F11" s="55"/>
      <c r="G11" s="58" t="s">
        <v>1178</v>
      </c>
      <c r="H11" s="58" t="s">
        <v>1179</v>
      </c>
      <c r="I11" s="58" t="s">
        <v>1179</v>
      </c>
      <c r="J11" s="58" t="s">
        <v>1184</v>
      </c>
      <c r="K11" s="60"/>
      <c r="L11" s="60">
        <v>45660</v>
      </c>
      <c r="M11" s="61">
        <v>0</v>
      </c>
      <c r="N11" s="57">
        <f t="shared" si="0"/>
        <v>325</v>
      </c>
      <c r="O11" s="58" t="s">
        <v>1181</v>
      </c>
    </row>
    <row r="12" spans="1:16">
      <c r="A12" s="53" t="s">
        <v>1208</v>
      </c>
      <c r="B12" s="53" t="s">
        <v>1209</v>
      </c>
      <c r="C12" s="54" t="s">
        <v>1210</v>
      </c>
      <c r="D12" s="53" t="s">
        <v>1177</v>
      </c>
      <c r="E12" s="53">
        <v>3218</v>
      </c>
      <c r="F12" s="55"/>
      <c r="G12" s="53" t="s">
        <v>1178</v>
      </c>
      <c r="H12" s="53" t="s">
        <v>1179</v>
      </c>
      <c r="I12" s="53" t="s">
        <v>1179</v>
      </c>
      <c r="J12" s="53" t="s">
        <v>1184</v>
      </c>
      <c r="K12" s="56"/>
      <c r="L12" s="56">
        <v>45664</v>
      </c>
      <c r="M12" s="57">
        <v>0</v>
      </c>
      <c r="N12" s="57">
        <f t="shared" si="0"/>
        <v>3218</v>
      </c>
      <c r="O12" s="53" t="s">
        <v>1181</v>
      </c>
    </row>
    <row r="13" spans="1:16">
      <c r="A13" s="58" t="s">
        <v>1211</v>
      </c>
      <c r="B13" s="58" t="s">
        <v>1212</v>
      </c>
      <c r="C13" s="59" t="s">
        <v>1213</v>
      </c>
      <c r="D13" s="58" t="s">
        <v>1177</v>
      </c>
      <c r="E13" s="53">
        <v>2860</v>
      </c>
      <c r="F13" s="55"/>
      <c r="G13" s="58" t="s">
        <v>1178</v>
      </c>
      <c r="H13" s="58" t="s">
        <v>1179</v>
      </c>
      <c r="I13" s="58" t="s">
        <v>1179</v>
      </c>
      <c r="J13" s="58" t="s">
        <v>1184</v>
      </c>
      <c r="K13" s="60"/>
      <c r="L13" s="60">
        <v>45660</v>
      </c>
      <c r="M13" s="61">
        <v>800</v>
      </c>
      <c r="N13" s="57">
        <f t="shared" si="0"/>
        <v>2860</v>
      </c>
      <c r="O13" s="58" t="s">
        <v>1181</v>
      </c>
    </row>
    <row r="14" spans="1:16">
      <c r="A14" s="53" t="s">
        <v>1214</v>
      </c>
      <c r="B14" s="53" t="s">
        <v>1215</v>
      </c>
      <c r="C14" s="54" t="s">
        <v>1216</v>
      </c>
      <c r="D14" s="53" t="s">
        <v>1177</v>
      </c>
      <c r="E14" s="53">
        <v>1120</v>
      </c>
      <c r="F14" s="55"/>
      <c r="G14" s="53" t="s">
        <v>1178</v>
      </c>
      <c r="H14" s="53" t="s">
        <v>1179</v>
      </c>
      <c r="I14" s="53" t="s">
        <v>1179</v>
      </c>
      <c r="J14" s="53" t="s">
        <v>1184</v>
      </c>
      <c r="K14" s="56"/>
      <c r="L14" s="56">
        <v>45664</v>
      </c>
      <c r="M14" s="57">
        <v>0</v>
      </c>
      <c r="N14" s="57">
        <f t="shared" si="0"/>
        <v>1120</v>
      </c>
      <c r="O14" s="53" t="s">
        <v>1181</v>
      </c>
    </row>
    <row r="15" spans="1:16">
      <c r="A15" s="58" t="s">
        <v>1217</v>
      </c>
      <c r="B15" s="58" t="s">
        <v>1218</v>
      </c>
      <c r="C15" s="59" t="s">
        <v>1219</v>
      </c>
      <c r="D15" s="58" t="s">
        <v>1177</v>
      </c>
      <c r="E15" s="53">
        <v>7990</v>
      </c>
      <c r="F15" s="55"/>
      <c r="G15" s="58" t="s">
        <v>1178</v>
      </c>
      <c r="H15" s="58" t="s">
        <v>1179</v>
      </c>
      <c r="I15" s="58" t="s">
        <v>1179</v>
      </c>
      <c r="J15" s="58" t="s">
        <v>1184</v>
      </c>
      <c r="K15" s="60"/>
      <c r="L15" s="60">
        <v>45660</v>
      </c>
      <c r="M15" s="61">
        <v>1600</v>
      </c>
      <c r="N15" s="57">
        <f t="shared" si="0"/>
        <v>7990</v>
      </c>
      <c r="O15" s="58" t="s">
        <v>1181</v>
      </c>
    </row>
    <row r="16" spans="1:16">
      <c r="A16" s="53" t="s">
        <v>1220</v>
      </c>
      <c r="B16" s="53" t="s">
        <v>1221</v>
      </c>
      <c r="C16" s="54" t="s">
        <v>1222</v>
      </c>
      <c r="D16" s="53" t="s">
        <v>1177</v>
      </c>
      <c r="E16" s="53">
        <v>2320</v>
      </c>
      <c r="F16" s="55"/>
      <c r="G16" s="53" t="s">
        <v>1178</v>
      </c>
      <c r="H16" s="53" t="s">
        <v>1179</v>
      </c>
      <c r="I16" s="53" t="s">
        <v>1179</v>
      </c>
      <c r="J16" s="53" t="s">
        <v>1184</v>
      </c>
      <c r="K16" s="56"/>
      <c r="L16" s="56">
        <v>45664</v>
      </c>
      <c r="M16" s="57">
        <v>0</v>
      </c>
      <c r="N16" s="57">
        <f t="shared" si="0"/>
        <v>2320</v>
      </c>
      <c r="O16" s="53" t="s">
        <v>1181</v>
      </c>
    </row>
    <row r="17" spans="1:15">
      <c r="A17" s="58" t="s">
        <v>1223</v>
      </c>
      <c r="B17" s="58" t="s">
        <v>1224</v>
      </c>
      <c r="C17" s="59" t="s">
        <v>1225</v>
      </c>
      <c r="D17" s="58" t="s">
        <v>1177</v>
      </c>
      <c r="E17" s="53">
        <v>390</v>
      </c>
      <c r="F17" s="55"/>
      <c r="G17" s="58" t="s">
        <v>1178</v>
      </c>
      <c r="H17" s="58" t="s">
        <v>1179</v>
      </c>
      <c r="I17" s="58" t="s">
        <v>1179</v>
      </c>
      <c r="J17" s="58" t="s">
        <v>1184</v>
      </c>
      <c r="K17" s="60"/>
      <c r="L17" s="60">
        <v>45660</v>
      </c>
      <c r="M17" s="61">
        <v>0</v>
      </c>
      <c r="N17" s="57">
        <f t="shared" si="0"/>
        <v>390</v>
      </c>
      <c r="O17" s="58" t="s">
        <v>1181</v>
      </c>
    </row>
    <row r="18" spans="1:15">
      <c r="A18" s="53" t="s">
        <v>1226</v>
      </c>
      <c r="B18" s="53" t="s">
        <v>1227</v>
      </c>
      <c r="C18" s="54" t="s">
        <v>1228</v>
      </c>
      <c r="D18" s="53" t="s">
        <v>1177</v>
      </c>
      <c r="E18" s="53">
        <v>2778</v>
      </c>
      <c r="F18" s="55"/>
      <c r="G18" s="53" t="s">
        <v>1178</v>
      </c>
      <c r="H18" s="53" t="s">
        <v>1179</v>
      </c>
      <c r="I18" s="53" t="s">
        <v>1179</v>
      </c>
      <c r="J18" s="53" t="s">
        <v>1184</v>
      </c>
      <c r="K18" s="56"/>
      <c r="L18" s="56">
        <v>45667</v>
      </c>
      <c r="M18" s="57">
        <v>2500</v>
      </c>
      <c r="N18" s="57">
        <f t="shared" si="0"/>
        <v>2778</v>
      </c>
      <c r="O18" s="53" t="s">
        <v>1181</v>
      </c>
    </row>
    <row r="19" spans="1:15">
      <c r="A19" s="58" t="s">
        <v>1229</v>
      </c>
      <c r="B19" s="58" t="s">
        <v>1230</v>
      </c>
      <c r="C19" s="59" t="s">
        <v>1179</v>
      </c>
      <c r="D19" s="58" t="s">
        <v>1177</v>
      </c>
      <c r="E19" s="53">
        <v>2806</v>
      </c>
      <c r="F19" s="55"/>
      <c r="G19" s="58" t="s">
        <v>1178</v>
      </c>
      <c r="H19" s="58" t="s">
        <v>1179</v>
      </c>
      <c r="I19" s="58" t="s">
        <v>1179</v>
      </c>
      <c r="J19" s="58" t="s">
        <v>1184</v>
      </c>
      <c r="K19" s="60"/>
      <c r="L19" s="60">
        <v>45664</v>
      </c>
      <c r="M19" s="61">
        <v>0</v>
      </c>
      <c r="N19" s="57">
        <f t="shared" si="0"/>
        <v>2806</v>
      </c>
      <c r="O19" s="58" t="s">
        <v>1181</v>
      </c>
    </row>
    <row r="20" spans="1:15">
      <c r="A20" s="53" t="s">
        <v>1231</v>
      </c>
      <c r="B20" s="53" t="s">
        <v>1232</v>
      </c>
      <c r="C20" s="54" t="s">
        <v>1233</v>
      </c>
      <c r="D20" s="53" t="s">
        <v>1177</v>
      </c>
      <c r="E20" s="53">
        <v>288</v>
      </c>
      <c r="F20" s="55"/>
      <c r="G20" s="53" t="s">
        <v>1178</v>
      </c>
      <c r="H20" s="53" t="s">
        <v>1179</v>
      </c>
      <c r="I20" s="53" t="s">
        <v>1179</v>
      </c>
      <c r="J20" s="53" t="s">
        <v>1184</v>
      </c>
      <c r="K20" s="56"/>
      <c r="L20" s="56">
        <v>45664</v>
      </c>
      <c r="M20" s="57">
        <v>0</v>
      </c>
      <c r="N20" s="57">
        <f t="shared" si="0"/>
        <v>288</v>
      </c>
      <c r="O20" s="53" t="s">
        <v>1181</v>
      </c>
    </row>
    <row r="21" spans="1:15">
      <c r="A21" s="58" t="s">
        <v>1234</v>
      </c>
      <c r="B21" s="58" t="s">
        <v>1235</v>
      </c>
      <c r="C21" s="59" t="s">
        <v>1236</v>
      </c>
      <c r="D21" s="58" t="s">
        <v>1177</v>
      </c>
      <c r="E21" s="53">
        <v>47</v>
      </c>
      <c r="F21" s="55"/>
      <c r="G21" s="58" t="s">
        <v>1178</v>
      </c>
      <c r="H21" s="58" t="s">
        <v>1179</v>
      </c>
      <c r="I21" s="58" t="s">
        <v>1179</v>
      </c>
      <c r="J21" s="58" t="s">
        <v>1184</v>
      </c>
      <c r="K21" s="60"/>
      <c r="L21" s="60">
        <v>45660</v>
      </c>
      <c r="M21" s="61">
        <v>0</v>
      </c>
      <c r="N21" s="57">
        <f t="shared" si="0"/>
        <v>47</v>
      </c>
      <c r="O21" s="58" t="s">
        <v>1181</v>
      </c>
    </row>
    <row r="22" spans="1:15">
      <c r="A22" s="53" t="s">
        <v>1237</v>
      </c>
      <c r="B22" s="53" t="s">
        <v>1238</v>
      </c>
      <c r="C22" s="54" t="s">
        <v>1239</v>
      </c>
      <c r="D22" s="53" t="s">
        <v>1177</v>
      </c>
      <c r="E22" s="53">
        <v>1460</v>
      </c>
      <c r="F22" s="55"/>
      <c r="G22" s="53" t="s">
        <v>1178</v>
      </c>
      <c r="H22" s="53" t="s">
        <v>1179</v>
      </c>
      <c r="I22" s="53" t="s">
        <v>1179</v>
      </c>
      <c r="J22" s="53" t="s">
        <v>1184</v>
      </c>
      <c r="K22" s="56"/>
      <c r="L22" s="56">
        <v>45660</v>
      </c>
      <c r="M22" s="57">
        <v>4900</v>
      </c>
      <c r="N22" s="57">
        <f t="shared" si="0"/>
        <v>1460</v>
      </c>
      <c r="O22" s="53" t="s">
        <v>1181</v>
      </c>
    </row>
    <row r="23" spans="1:15">
      <c r="A23" s="58" t="s">
        <v>1240</v>
      </c>
      <c r="B23" s="58" t="s">
        <v>1241</v>
      </c>
      <c r="C23" s="59" t="s">
        <v>1242</v>
      </c>
      <c r="D23" s="58" t="s">
        <v>1177</v>
      </c>
      <c r="E23" s="53">
        <v>5382</v>
      </c>
      <c r="F23" s="55"/>
      <c r="G23" s="58" t="s">
        <v>1178</v>
      </c>
      <c r="H23" s="58" t="s">
        <v>1179</v>
      </c>
      <c r="I23" s="58" t="s">
        <v>1179</v>
      </c>
      <c r="J23" s="58" t="s">
        <v>1184</v>
      </c>
      <c r="K23" s="60"/>
      <c r="L23" s="60">
        <v>45684</v>
      </c>
      <c r="M23" s="61">
        <v>5550</v>
      </c>
      <c r="N23" s="57">
        <f t="shared" si="0"/>
        <v>5382</v>
      </c>
      <c r="O23" s="58" t="s">
        <v>1181</v>
      </c>
    </row>
    <row r="24" spans="1:15">
      <c r="A24" s="53" t="s">
        <v>1243</v>
      </c>
      <c r="B24" s="53" t="s">
        <v>1244</v>
      </c>
      <c r="C24" s="54" t="s">
        <v>1245</v>
      </c>
      <c r="D24" s="53" t="s">
        <v>1177</v>
      </c>
      <c r="E24" s="53">
        <v>2019</v>
      </c>
      <c r="F24" s="55"/>
      <c r="G24" s="53" t="s">
        <v>1178</v>
      </c>
      <c r="H24" s="53" t="s">
        <v>1179</v>
      </c>
      <c r="I24" s="53" t="s">
        <v>1179</v>
      </c>
      <c r="J24" s="53" t="s">
        <v>1184</v>
      </c>
      <c r="K24" s="56"/>
      <c r="L24" s="56">
        <v>45660</v>
      </c>
      <c r="M24" s="57">
        <v>0</v>
      </c>
      <c r="N24" s="57">
        <f t="shared" si="0"/>
        <v>2019</v>
      </c>
      <c r="O24" s="53" t="s">
        <v>1181</v>
      </c>
    </row>
    <row r="25" spans="1:15">
      <c r="A25" s="58" t="s">
        <v>1246</v>
      </c>
      <c r="B25" s="58" t="s">
        <v>1247</v>
      </c>
      <c r="C25" s="59" t="s">
        <v>1248</v>
      </c>
      <c r="D25" s="58" t="s">
        <v>1177</v>
      </c>
      <c r="E25" s="53">
        <v>13518</v>
      </c>
      <c r="F25" s="55"/>
      <c r="G25" s="58" t="s">
        <v>1178</v>
      </c>
      <c r="H25" s="58" t="s">
        <v>1179</v>
      </c>
      <c r="I25" s="58" t="s">
        <v>1179</v>
      </c>
      <c r="J25" s="58" t="s">
        <v>1184</v>
      </c>
      <c r="K25" s="60"/>
      <c r="L25" s="60">
        <v>45660</v>
      </c>
      <c r="M25" s="61">
        <v>2100</v>
      </c>
      <c r="N25" s="57">
        <f t="shared" si="0"/>
        <v>13518</v>
      </c>
      <c r="O25" s="58" t="s">
        <v>1181</v>
      </c>
    </row>
    <row r="26" spans="1:15">
      <c r="A26" s="53" t="s">
        <v>1249</v>
      </c>
      <c r="B26" s="53" t="s">
        <v>1250</v>
      </c>
      <c r="C26" s="54" t="s">
        <v>1251</v>
      </c>
      <c r="D26" s="53" t="s">
        <v>1177</v>
      </c>
      <c r="E26" s="53">
        <v>842</v>
      </c>
      <c r="F26" s="55"/>
      <c r="G26" s="53" t="s">
        <v>1178</v>
      </c>
      <c r="H26" s="53" t="s">
        <v>1179</v>
      </c>
      <c r="I26" s="53" t="s">
        <v>1179</v>
      </c>
      <c r="J26" s="53" t="s">
        <v>1184</v>
      </c>
      <c r="K26" s="56"/>
      <c r="L26" s="56">
        <v>45664</v>
      </c>
      <c r="M26" s="57">
        <v>0</v>
      </c>
      <c r="N26" s="57">
        <f t="shared" si="0"/>
        <v>842</v>
      </c>
      <c r="O26" s="53" t="s">
        <v>1181</v>
      </c>
    </row>
    <row r="27" spans="1:15">
      <c r="A27" s="58" t="s">
        <v>1252</v>
      </c>
      <c r="B27" s="58" t="s">
        <v>1253</v>
      </c>
      <c r="C27" s="59" t="s">
        <v>1179</v>
      </c>
      <c r="D27" s="58" t="s">
        <v>1177</v>
      </c>
      <c r="E27" s="53">
        <v>66</v>
      </c>
      <c r="F27" s="55"/>
      <c r="G27" s="58" t="s">
        <v>1178</v>
      </c>
      <c r="H27" s="58" t="s">
        <v>1179</v>
      </c>
      <c r="I27" s="58" t="s">
        <v>1179</v>
      </c>
      <c r="J27" s="58" t="s">
        <v>1184</v>
      </c>
      <c r="K27" s="60"/>
      <c r="L27" s="60">
        <v>45660</v>
      </c>
      <c r="M27" s="61">
        <v>0</v>
      </c>
      <c r="N27" s="57">
        <f t="shared" si="0"/>
        <v>66</v>
      </c>
      <c r="O27" s="58" t="s">
        <v>1181</v>
      </c>
    </row>
    <row r="28" spans="1:15">
      <c r="A28" s="53" t="s">
        <v>1254</v>
      </c>
      <c r="B28" s="53" t="s">
        <v>1255</v>
      </c>
      <c r="C28" s="54" t="s">
        <v>1179</v>
      </c>
      <c r="D28" s="53" t="s">
        <v>1177</v>
      </c>
      <c r="E28" s="53">
        <v>558</v>
      </c>
      <c r="F28" s="55"/>
      <c r="G28" s="53" t="s">
        <v>1178</v>
      </c>
      <c r="H28" s="53" t="s">
        <v>1179</v>
      </c>
      <c r="I28" s="53" t="s">
        <v>1179</v>
      </c>
      <c r="J28" s="53" t="s">
        <v>1184</v>
      </c>
      <c r="K28" s="56"/>
      <c r="L28" s="56">
        <v>45664</v>
      </c>
      <c r="M28" s="57">
        <v>0</v>
      </c>
      <c r="N28" s="57">
        <f t="shared" si="0"/>
        <v>558</v>
      </c>
      <c r="O28" s="53" t="s">
        <v>1181</v>
      </c>
    </row>
    <row r="29" spans="1:15">
      <c r="A29" s="58" t="s">
        <v>1256</v>
      </c>
      <c r="B29" s="58" t="s">
        <v>1257</v>
      </c>
      <c r="C29" s="59" t="s">
        <v>1258</v>
      </c>
      <c r="D29" s="58" t="s">
        <v>1177</v>
      </c>
      <c r="E29" s="53">
        <v>122</v>
      </c>
      <c r="F29" s="55"/>
      <c r="G29" s="58" t="s">
        <v>1178</v>
      </c>
      <c r="H29" s="58" t="s">
        <v>1179</v>
      </c>
      <c r="I29" s="58" t="s">
        <v>1179</v>
      </c>
      <c r="J29" s="58" t="s">
        <v>1184</v>
      </c>
      <c r="K29" s="60"/>
      <c r="L29" s="60">
        <v>45664</v>
      </c>
      <c r="M29" s="61">
        <v>0</v>
      </c>
      <c r="N29" s="57">
        <f t="shared" si="0"/>
        <v>122</v>
      </c>
      <c r="O29" s="58" t="s">
        <v>1181</v>
      </c>
    </row>
    <row r="30" spans="1:15">
      <c r="A30" s="53" t="s">
        <v>1259</v>
      </c>
      <c r="B30" s="53" t="s">
        <v>1260</v>
      </c>
      <c r="C30" s="54" t="s">
        <v>1261</v>
      </c>
      <c r="D30" s="53" t="s">
        <v>1177</v>
      </c>
      <c r="E30" s="53">
        <v>4914</v>
      </c>
      <c r="F30" s="55"/>
      <c r="G30" s="53" t="s">
        <v>1178</v>
      </c>
      <c r="H30" s="53" t="s">
        <v>1179</v>
      </c>
      <c r="I30" s="53" t="s">
        <v>1179</v>
      </c>
      <c r="J30" s="53" t="s">
        <v>1184</v>
      </c>
      <c r="K30" s="56"/>
      <c r="L30" s="56">
        <v>45660</v>
      </c>
      <c r="M30" s="57">
        <v>0</v>
      </c>
      <c r="N30" s="57">
        <f t="shared" si="0"/>
        <v>4914</v>
      </c>
      <c r="O30" s="53" t="s">
        <v>1181</v>
      </c>
    </row>
    <row r="31" spans="1:15">
      <c r="A31" s="58" t="s">
        <v>1262</v>
      </c>
      <c r="B31" s="58" t="s">
        <v>1263</v>
      </c>
      <c r="C31" s="59" t="s">
        <v>1179</v>
      </c>
      <c r="D31" s="58" t="s">
        <v>1177</v>
      </c>
      <c r="E31" s="53">
        <v>33</v>
      </c>
      <c r="F31" s="55"/>
      <c r="G31" s="58" t="s">
        <v>1178</v>
      </c>
      <c r="H31" s="58" t="s">
        <v>1179</v>
      </c>
      <c r="I31" s="58" t="s">
        <v>1179</v>
      </c>
      <c r="J31" s="58" t="s">
        <v>1184</v>
      </c>
      <c r="K31" s="60"/>
      <c r="L31" s="60">
        <v>45664</v>
      </c>
      <c r="M31" s="61">
        <v>0</v>
      </c>
      <c r="N31" s="57">
        <f t="shared" si="0"/>
        <v>33</v>
      </c>
      <c r="O31" s="58" t="s">
        <v>1181</v>
      </c>
    </row>
    <row r="32" spans="1:15">
      <c r="A32" s="53" t="s">
        <v>1264</v>
      </c>
      <c r="B32" s="53" t="s">
        <v>1265</v>
      </c>
      <c r="C32" s="54" t="s">
        <v>1179</v>
      </c>
      <c r="D32" s="53" t="s">
        <v>1177</v>
      </c>
      <c r="E32" s="53">
        <v>0</v>
      </c>
      <c r="F32" s="55"/>
      <c r="G32" s="53" t="s">
        <v>1178</v>
      </c>
      <c r="H32" s="53" t="s">
        <v>1179</v>
      </c>
      <c r="I32" s="53" t="s">
        <v>1179</v>
      </c>
      <c r="J32" s="53" t="s">
        <v>1184</v>
      </c>
      <c r="K32" s="56"/>
      <c r="L32" s="56">
        <v>45660</v>
      </c>
      <c r="M32" s="57">
        <v>0</v>
      </c>
      <c r="N32" s="57">
        <f t="shared" si="0"/>
        <v>0</v>
      </c>
      <c r="O32" s="53" t="s">
        <v>1181</v>
      </c>
    </row>
    <row r="33" spans="1:15">
      <c r="A33" s="58" t="s">
        <v>1266</v>
      </c>
      <c r="B33" s="58" t="s">
        <v>1267</v>
      </c>
      <c r="C33" s="59" t="s">
        <v>1268</v>
      </c>
      <c r="D33" s="58" t="s">
        <v>1177</v>
      </c>
      <c r="E33" s="53">
        <v>607</v>
      </c>
      <c r="F33" s="55"/>
      <c r="G33" s="58" t="s">
        <v>1178</v>
      </c>
      <c r="H33" s="58" t="s">
        <v>1179</v>
      </c>
      <c r="I33" s="58" t="s">
        <v>1179</v>
      </c>
      <c r="J33" s="58" t="s">
        <v>1184</v>
      </c>
      <c r="K33" s="60"/>
      <c r="L33" s="60">
        <v>45666</v>
      </c>
      <c r="M33" s="61">
        <v>6000</v>
      </c>
      <c r="N33" s="57">
        <f t="shared" si="0"/>
        <v>607</v>
      </c>
      <c r="O33" s="58" t="s">
        <v>1181</v>
      </c>
    </row>
    <row r="34" spans="1:15">
      <c r="A34" s="53" t="s">
        <v>1269</v>
      </c>
      <c r="B34" s="53" t="s">
        <v>1270</v>
      </c>
      <c r="C34" s="54" t="s">
        <v>1271</v>
      </c>
      <c r="D34" s="53" t="s">
        <v>1177</v>
      </c>
      <c r="E34" s="53">
        <v>905</v>
      </c>
      <c r="F34" s="55"/>
      <c r="G34" s="53" t="s">
        <v>1178</v>
      </c>
      <c r="H34" s="53" t="s">
        <v>1179</v>
      </c>
      <c r="I34" s="53" t="s">
        <v>1179</v>
      </c>
      <c r="J34" s="53" t="s">
        <v>1184</v>
      </c>
      <c r="K34" s="56"/>
      <c r="L34" s="56">
        <v>45660</v>
      </c>
      <c r="M34" s="57">
        <v>0</v>
      </c>
      <c r="N34" s="57">
        <f t="shared" si="0"/>
        <v>905</v>
      </c>
      <c r="O34" s="53" t="s">
        <v>1181</v>
      </c>
    </row>
    <row r="35" spans="1:15">
      <c r="A35" s="58" t="s">
        <v>1272</v>
      </c>
      <c r="B35" s="58" t="s">
        <v>1273</v>
      </c>
      <c r="C35" s="59" t="s">
        <v>1274</v>
      </c>
      <c r="D35" s="58" t="s">
        <v>1177</v>
      </c>
      <c r="E35" s="53">
        <v>1480</v>
      </c>
      <c r="F35" s="55"/>
      <c r="G35" s="58" t="s">
        <v>1178</v>
      </c>
      <c r="H35" s="58" t="s">
        <v>1179</v>
      </c>
      <c r="I35" s="58" t="s">
        <v>1179</v>
      </c>
      <c r="J35" s="58" t="s">
        <v>1184</v>
      </c>
      <c r="K35" s="60"/>
      <c r="L35" s="60">
        <v>45660</v>
      </c>
      <c r="M35" s="61">
        <v>0</v>
      </c>
      <c r="N35" s="57">
        <f t="shared" si="0"/>
        <v>1480</v>
      </c>
      <c r="O35" s="58" t="s">
        <v>1181</v>
      </c>
    </row>
    <row r="36" spans="1:15">
      <c r="A36" s="53" t="s">
        <v>1275</v>
      </c>
      <c r="B36" s="53" t="s">
        <v>1276</v>
      </c>
      <c r="C36" s="54" t="s">
        <v>1277</v>
      </c>
      <c r="D36" s="53" t="s">
        <v>1177</v>
      </c>
      <c r="E36" s="53">
        <v>1875</v>
      </c>
      <c r="F36" s="55"/>
      <c r="G36" s="53" t="s">
        <v>1178</v>
      </c>
      <c r="H36" s="53" t="s">
        <v>1179</v>
      </c>
      <c r="I36" s="53" t="s">
        <v>1179</v>
      </c>
      <c r="J36" s="53" t="s">
        <v>1184</v>
      </c>
      <c r="K36" s="56"/>
      <c r="L36" s="56">
        <v>45687</v>
      </c>
      <c r="M36" s="57">
        <v>2000</v>
      </c>
      <c r="N36" s="57">
        <f t="shared" si="0"/>
        <v>1875</v>
      </c>
      <c r="O36" s="53" t="s">
        <v>1181</v>
      </c>
    </row>
    <row r="37" spans="1:15">
      <c r="A37" s="58" t="s">
        <v>1278</v>
      </c>
      <c r="B37" s="58" t="s">
        <v>1279</v>
      </c>
      <c r="C37" s="59" t="s">
        <v>1179</v>
      </c>
      <c r="D37" s="58" t="s">
        <v>1177</v>
      </c>
      <c r="E37" s="53">
        <v>4290</v>
      </c>
      <c r="F37" s="55"/>
      <c r="G37" s="58" t="s">
        <v>1178</v>
      </c>
      <c r="H37" s="58" t="s">
        <v>1179</v>
      </c>
      <c r="I37" s="58" t="s">
        <v>1179</v>
      </c>
      <c r="J37" s="58" t="s">
        <v>1184</v>
      </c>
      <c r="K37" s="60"/>
      <c r="L37" s="60">
        <v>45687</v>
      </c>
      <c r="M37" s="61">
        <v>3020</v>
      </c>
      <c r="N37" s="57">
        <f t="shared" si="0"/>
        <v>4290</v>
      </c>
      <c r="O37" s="58" t="s">
        <v>1181</v>
      </c>
    </row>
    <row r="38" spans="1:15">
      <c r="A38" s="53" t="s">
        <v>1280</v>
      </c>
      <c r="B38" s="53" t="s">
        <v>1281</v>
      </c>
      <c r="C38" s="54" t="s">
        <v>1282</v>
      </c>
      <c r="D38" s="53" t="s">
        <v>1177</v>
      </c>
      <c r="E38" s="53">
        <v>60</v>
      </c>
      <c r="F38" s="55"/>
      <c r="G38" s="53" t="s">
        <v>1178</v>
      </c>
      <c r="H38" s="53" t="s">
        <v>1179</v>
      </c>
      <c r="I38" s="53" t="s">
        <v>1179</v>
      </c>
      <c r="J38" s="53" t="s">
        <v>1184</v>
      </c>
      <c r="K38" s="56"/>
      <c r="L38" s="56">
        <v>45660</v>
      </c>
      <c r="M38" s="57">
        <v>0</v>
      </c>
      <c r="N38" s="57">
        <f t="shared" si="0"/>
        <v>60</v>
      </c>
      <c r="O38" s="53" t="s">
        <v>1181</v>
      </c>
    </row>
    <row r="39" spans="1:15">
      <c r="A39" s="58" t="s">
        <v>1283</v>
      </c>
      <c r="B39" s="58" t="s">
        <v>1284</v>
      </c>
      <c r="C39" s="59" t="s">
        <v>1285</v>
      </c>
      <c r="D39" s="58" t="s">
        <v>1177</v>
      </c>
      <c r="E39" s="53">
        <v>2367</v>
      </c>
      <c r="F39" s="55"/>
      <c r="G39" s="58" t="s">
        <v>1178</v>
      </c>
      <c r="H39" s="58" t="s">
        <v>1179</v>
      </c>
      <c r="I39" s="58" t="s">
        <v>1179</v>
      </c>
      <c r="J39" s="58" t="s">
        <v>1184</v>
      </c>
      <c r="K39" s="60"/>
      <c r="L39" s="60">
        <v>45664</v>
      </c>
      <c r="M39" s="61">
        <v>0</v>
      </c>
      <c r="N39" s="57">
        <f t="shared" si="0"/>
        <v>2367</v>
      </c>
      <c r="O39" s="58" t="s">
        <v>1181</v>
      </c>
    </row>
    <row r="40" spans="1:15">
      <c r="A40" s="53" t="s">
        <v>1286</v>
      </c>
      <c r="B40" s="53" t="s">
        <v>1287</v>
      </c>
      <c r="C40" s="54" t="s">
        <v>1288</v>
      </c>
      <c r="D40" s="53" t="s">
        <v>1177</v>
      </c>
      <c r="E40" s="53">
        <v>3751</v>
      </c>
      <c r="F40" s="55"/>
      <c r="G40" s="53" t="s">
        <v>1178</v>
      </c>
      <c r="H40" s="53" t="s">
        <v>1179</v>
      </c>
      <c r="I40" s="53" t="s">
        <v>1179</v>
      </c>
      <c r="J40" s="53" t="s">
        <v>1184</v>
      </c>
      <c r="K40" s="56"/>
      <c r="L40" s="56">
        <v>45660</v>
      </c>
      <c r="M40" s="57">
        <v>0</v>
      </c>
      <c r="N40" s="57">
        <f t="shared" si="0"/>
        <v>3751</v>
      </c>
      <c r="O40" s="53" t="s">
        <v>1181</v>
      </c>
    </row>
    <row r="41" spans="1:15">
      <c r="A41" s="58" t="s">
        <v>1289</v>
      </c>
      <c r="B41" s="58" t="s">
        <v>1290</v>
      </c>
      <c r="C41" s="59" t="s">
        <v>1291</v>
      </c>
      <c r="D41" s="58" t="s">
        <v>1177</v>
      </c>
      <c r="E41" s="53">
        <v>320</v>
      </c>
      <c r="F41" s="55"/>
      <c r="G41" s="58" t="s">
        <v>1178</v>
      </c>
      <c r="H41" s="58" t="s">
        <v>1179</v>
      </c>
      <c r="I41" s="58" t="s">
        <v>1179</v>
      </c>
      <c r="J41" s="58" t="s">
        <v>1184</v>
      </c>
      <c r="K41" s="60"/>
      <c r="L41" s="60">
        <v>45664</v>
      </c>
      <c r="M41" s="61">
        <v>0</v>
      </c>
      <c r="N41" s="57">
        <f t="shared" si="0"/>
        <v>320</v>
      </c>
      <c r="O41" s="58" t="s">
        <v>1181</v>
      </c>
    </row>
    <row r="42" spans="1:15">
      <c r="A42" s="53" t="s">
        <v>1292</v>
      </c>
      <c r="B42" s="53" t="s">
        <v>1293</v>
      </c>
      <c r="C42" s="54" t="s">
        <v>1294</v>
      </c>
      <c r="D42" s="53" t="s">
        <v>1177</v>
      </c>
      <c r="E42" s="53">
        <v>2160</v>
      </c>
      <c r="F42" s="55"/>
      <c r="G42" s="53" t="s">
        <v>1178</v>
      </c>
      <c r="H42" s="53" t="s">
        <v>1179</v>
      </c>
      <c r="I42" s="53" t="s">
        <v>1179</v>
      </c>
      <c r="J42" s="53" t="s">
        <v>1184</v>
      </c>
      <c r="K42" s="56"/>
      <c r="L42" s="56">
        <v>45660</v>
      </c>
      <c r="M42" s="57">
        <v>0</v>
      </c>
      <c r="N42" s="57">
        <f t="shared" si="0"/>
        <v>2160</v>
      </c>
      <c r="O42" s="53" t="s">
        <v>1181</v>
      </c>
    </row>
    <row r="43" spans="1:15">
      <c r="A43" s="58" t="s">
        <v>1295</v>
      </c>
      <c r="B43" s="58" t="s">
        <v>1296</v>
      </c>
      <c r="C43" s="59" t="s">
        <v>1297</v>
      </c>
      <c r="D43" s="58" t="s">
        <v>1177</v>
      </c>
      <c r="E43" s="53">
        <v>140</v>
      </c>
      <c r="F43" s="55"/>
      <c r="G43" s="58" t="s">
        <v>1178</v>
      </c>
      <c r="H43" s="58" t="s">
        <v>1179</v>
      </c>
      <c r="I43" s="58" t="s">
        <v>1179</v>
      </c>
      <c r="J43" s="58" t="s">
        <v>1184</v>
      </c>
      <c r="K43" s="60"/>
      <c r="L43" s="60">
        <v>45664</v>
      </c>
      <c r="M43" s="61">
        <v>0</v>
      </c>
      <c r="N43" s="57">
        <f t="shared" si="0"/>
        <v>140</v>
      </c>
      <c r="O43" s="58" t="s">
        <v>1181</v>
      </c>
    </row>
    <row r="44" spans="1:15">
      <c r="A44" s="53" t="s">
        <v>1298</v>
      </c>
      <c r="B44" s="53" t="s">
        <v>1299</v>
      </c>
      <c r="C44" s="54" t="s">
        <v>1300</v>
      </c>
      <c r="D44" s="53" t="s">
        <v>1177</v>
      </c>
      <c r="E44" s="53">
        <v>384</v>
      </c>
      <c r="F44" s="55"/>
      <c r="G44" s="53" t="s">
        <v>1178</v>
      </c>
      <c r="H44" s="53" t="s">
        <v>1179</v>
      </c>
      <c r="I44" s="53" t="s">
        <v>1179</v>
      </c>
      <c r="J44" s="53" t="s">
        <v>1184</v>
      </c>
      <c r="K44" s="56"/>
      <c r="L44" s="56">
        <v>45664</v>
      </c>
      <c r="M44" s="57">
        <v>0</v>
      </c>
      <c r="N44" s="57">
        <f t="shared" si="0"/>
        <v>384</v>
      </c>
      <c r="O44" s="53" t="s">
        <v>1181</v>
      </c>
    </row>
    <row r="45" spans="1:15">
      <c r="A45" s="58" t="s">
        <v>1301</v>
      </c>
      <c r="B45" s="58" t="s">
        <v>1302</v>
      </c>
      <c r="C45" s="59" t="s">
        <v>1303</v>
      </c>
      <c r="D45" s="58" t="s">
        <v>1177</v>
      </c>
      <c r="E45" s="53">
        <v>104</v>
      </c>
      <c r="F45" s="55"/>
      <c r="G45" s="58" t="s">
        <v>1178</v>
      </c>
      <c r="H45" s="58" t="s">
        <v>1179</v>
      </c>
      <c r="I45" s="58" t="s">
        <v>1179</v>
      </c>
      <c r="J45" s="58" t="s">
        <v>1184</v>
      </c>
      <c r="K45" s="60"/>
      <c r="L45" s="60">
        <v>45660</v>
      </c>
      <c r="M45" s="61">
        <v>0</v>
      </c>
      <c r="N45" s="57">
        <f t="shared" si="0"/>
        <v>104</v>
      </c>
      <c r="O45" s="58" t="s">
        <v>1181</v>
      </c>
    </row>
    <row r="46" spans="1:15">
      <c r="A46" s="53" t="s">
        <v>1304</v>
      </c>
      <c r="B46" s="53" t="s">
        <v>1305</v>
      </c>
      <c r="C46" s="54" t="s">
        <v>1306</v>
      </c>
      <c r="D46" s="53" t="s">
        <v>1177</v>
      </c>
      <c r="E46" s="53">
        <v>110</v>
      </c>
      <c r="F46" s="55"/>
      <c r="G46" s="53" t="s">
        <v>1178</v>
      </c>
      <c r="H46" s="53" t="s">
        <v>1179</v>
      </c>
      <c r="I46" s="53" t="s">
        <v>1179</v>
      </c>
      <c r="J46" s="53" t="s">
        <v>1184</v>
      </c>
      <c r="K46" s="56"/>
      <c r="L46" s="56">
        <v>45660</v>
      </c>
      <c r="M46" s="57">
        <v>0</v>
      </c>
      <c r="N46" s="57">
        <f t="shared" si="0"/>
        <v>110</v>
      </c>
      <c r="O46" s="53" t="s">
        <v>1181</v>
      </c>
    </row>
    <row r="47" spans="1:15">
      <c r="A47" s="58" t="s">
        <v>1307</v>
      </c>
      <c r="B47" s="58" t="s">
        <v>1308</v>
      </c>
      <c r="C47" s="59" t="s">
        <v>1309</v>
      </c>
      <c r="D47" s="58" t="s">
        <v>1177</v>
      </c>
      <c r="E47" s="53">
        <v>703</v>
      </c>
      <c r="F47" s="55"/>
      <c r="G47" s="58" t="s">
        <v>1178</v>
      </c>
      <c r="H47" s="58" t="s">
        <v>1179</v>
      </c>
      <c r="I47" s="58" t="s">
        <v>1179</v>
      </c>
      <c r="J47" s="58" t="s">
        <v>1184</v>
      </c>
      <c r="K47" s="60"/>
      <c r="L47" s="60">
        <v>45660</v>
      </c>
      <c r="M47" s="61">
        <v>0</v>
      </c>
      <c r="N47" s="57">
        <f t="shared" si="0"/>
        <v>703</v>
      </c>
      <c r="O47" s="58" t="s">
        <v>1181</v>
      </c>
    </row>
    <row r="48" spans="1:15">
      <c r="A48" s="53" t="s">
        <v>1310</v>
      </c>
      <c r="B48" s="53" t="s">
        <v>1311</v>
      </c>
      <c r="C48" s="54" t="s">
        <v>1312</v>
      </c>
      <c r="D48" s="53" t="s">
        <v>1177</v>
      </c>
      <c r="E48" s="53">
        <v>3648</v>
      </c>
      <c r="F48" s="55"/>
      <c r="G48" s="53" t="s">
        <v>1178</v>
      </c>
      <c r="H48" s="53" t="s">
        <v>1179</v>
      </c>
      <c r="I48" s="53" t="s">
        <v>1179</v>
      </c>
      <c r="J48" s="53" t="s">
        <v>1184</v>
      </c>
      <c r="K48" s="56"/>
      <c r="L48" s="56">
        <v>45660</v>
      </c>
      <c r="M48" s="57">
        <v>0</v>
      </c>
      <c r="N48" s="57">
        <f t="shared" si="0"/>
        <v>3648</v>
      </c>
      <c r="O48" s="53" t="s">
        <v>1181</v>
      </c>
    </row>
    <row r="49" spans="1:15">
      <c r="A49" s="58" t="s">
        <v>1313</v>
      </c>
      <c r="B49" s="58" t="s">
        <v>1314</v>
      </c>
      <c r="C49" s="59" t="s">
        <v>1315</v>
      </c>
      <c r="D49" s="58" t="s">
        <v>1177</v>
      </c>
      <c r="E49" s="53">
        <v>360</v>
      </c>
      <c r="F49" s="55"/>
      <c r="G49" s="58" t="s">
        <v>1178</v>
      </c>
      <c r="H49" s="58" t="s">
        <v>1179</v>
      </c>
      <c r="I49" s="58" t="s">
        <v>1179</v>
      </c>
      <c r="J49" s="58" t="s">
        <v>1184</v>
      </c>
      <c r="K49" s="60"/>
      <c r="L49" s="60">
        <v>45660</v>
      </c>
      <c r="M49" s="61">
        <v>0</v>
      </c>
      <c r="N49" s="57">
        <f t="shared" si="0"/>
        <v>360</v>
      </c>
      <c r="O49" s="58" t="s">
        <v>1181</v>
      </c>
    </row>
    <row r="50" spans="1:15">
      <c r="A50" s="53" t="s">
        <v>1316</v>
      </c>
      <c r="B50" s="53" t="s">
        <v>1317</v>
      </c>
      <c r="C50" s="54" t="s">
        <v>1318</v>
      </c>
      <c r="D50" s="53" t="s">
        <v>1177</v>
      </c>
      <c r="E50" s="53">
        <v>229</v>
      </c>
      <c r="F50" s="55"/>
      <c r="G50" s="53" t="s">
        <v>1178</v>
      </c>
      <c r="H50" s="53" t="s">
        <v>1179</v>
      </c>
      <c r="I50" s="53" t="s">
        <v>1179</v>
      </c>
      <c r="J50" s="53" t="s">
        <v>1184</v>
      </c>
      <c r="K50" s="56"/>
      <c r="L50" s="56">
        <v>45660</v>
      </c>
      <c r="M50" s="57">
        <v>0</v>
      </c>
      <c r="N50" s="57">
        <f t="shared" si="0"/>
        <v>229</v>
      </c>
      <c r="O50" s="53" t="s">
        <v>1181</v>
      </c>
    </row>
    <row r="51" spans="1:15">
      <c r="A51" s="58" t="s">
        <v>1319</v>
      </c>
      <c r="B51" s="58" t="s">
        <v>1320</v>
      </c>
      <c r="C51" s="59" t="s">
        <v>1321</v>
      </c>
      <c r="D51" s="58" t="s">
        <v>1177</v>
      </c>
      <c r="E51" s="53">
        <v>2912</v>
      </c>
      <c r="F51" s="55"/>
      <c r="G51" s="58" t="s">
        <v>1178</v>
      </c>
      <c r="H51" s="58" t="s">
        <v>1179</v>
      </c>
      <c r="I51" s="58" t="s">
        <v>1179</v>
      </c>
      <c r="J51" s="58" t="s">
        <v>1184</v>
      </c>
      <c r="K51" s="60"/>
      <c r="L51" s="60">
        <v>45660</v>
      </c>
      <c r="M51" s="61">
        <v>0</v>
      </c>
      <c r="N51" s="57">
        <f t="shared" si="0"/>
        <v>2912</v>
      </c>
      <c r="O51" s="58" t="s">
        <v>1181</v>
      </c>
    </row>
    <row r="52" spans="1:15">
      <c r="A52" s="53" t="s">
        <v>1322</v>
      </c>
      <c r="B52" s="53" t="s">
        <v>1323</v>
      </c>
      <c r="C52" s="54" t="s">
        <v>1324</v>
      </c>
      <c r="D52" s="53" t="s">
        <v>1177</v>
      </c>
      <c r="E52" s="53">
        <v>2502</v>
      </c>
      <c r="F52" s="55"/>
      <c r="G52" s="53" t="s">
        <v>1178</v>
      </c>
      <c r="H52" s="53" t="s">
        <v>1179</v>
      </c>
      <c r="I52" s="53" t="s">
        <v>1179</v>
      </c>
      <c r="J52" s="53" t="s">
        <v>1184</v>
      </c>
      <c r="K52" s="56"/>
      <c r="L52" s="56">
        <v>45660</v>
      </c>
      <c r="M52" s="57">
        <v>0</v>
      </c>
      <c r="N52" s="57">
        <f t="shared" si="0"/>
        <v>2502</v>
      </c>
      <c r="O52" s="53" t="s">
        <v>1181</v>
      </c>
    </row>
    <row r="53" spans="1:15">
      <c r="A53" s="58" t="s">
        <v>1325</v>
      </c>
      <c r="B53" s="58" t="s">
        <v>1326</v>
      </c>
      <c r="C53" s="59" t="s">
        <v>1327</v>
      </c>
      <c r="D53" s="58" t="s">
        <v>1177</v>
      </c>
      <c r="E53" s="53">
        <v>33</v>
      </c>
      <c r="F53" s="55"/>
      <c r="G53" s="58" t="s">
        <v>1178</v>
      </c>
      <c r="H53" s="58" t="s">
        <v>1179</v>
      </c>
      <c r="I53" s="58" t="s">
        <v>1179</v>
      </c>
      <c r="J53" s="58" t="s">
        <v>1184</v>
      </c>
      <c r="K53" s="60"/>
      <c r="L53" s="60">
        <v>45664</v>
      </c>
      <c r="M53" s="61">
        <v>0</v>
      </c>
      <c r="N53" s="57">
        <f t="shared" si="0"/>
        <v>33</v>
      </c>
      <c r="O53" s="58" t="s">
        <v>1181</v>
      </c>
    </row>
    <row r="54" spans="1:15">
      <c r="A54" s="53" t="s">
        <v>1328</v>
      </c>
      <c r="B54" s="53" t="s">
        <v>1326</v>
      </c>
      <c r="C54" s="54" t="s">
        <v>1329</v>
      </c>
      <c r="D54" s="53" t="s">
        <v>1177</v>
      </c>
      <c r="E54" s="53">
        <v>100</v>
      </c>
      <c r="F54" s="55"/>
      <c r="G54" s="53" t="s">
        <v>1178</v>
      </c>
      <c r="H54" s="53" t="s">
        <v>1179</v>
      </c>
      <c r="I54" s="53" t="s">
        <v>1179</v>
      </c>
      <c r="J54" s="53" t="s">
        <v>1184</v>
      </c>
      <c r="K54" s="56"/>
      <c r="L54" s="56">
        <v>45664</v>
      </c>
      <c r="M54" s="57">
        <v>0</v>
      </c>
      <c r="N54" s="57">
        <f t="shared" si="0"/>
        <v>100</v>
      </c>
      <c r="O54" s="53" t="s">
        <v>1181</v>
      </c>
    </row>
    <row r="55" spans="1:15">
      <c r="A55" s="58" t="s">
        <v>1330</v>
      </c>
      <c r="B55" s="58" t="s">
        <v>1331</v>
      </c>
      <c r="C55" s="59" t="s">
        <v>1332</v>
      </c>
      <c r="D55" s="58" t="s">
        <v>1177</v>
      </c>
      <c r="E55" s="53">
        <v>166</v>
      </c>
      <c r="F55" s="55"/>
      <c r="G55" s="58" t="s">
        <v>1178</v>
      </c>
      <c r="H55" s="58" t="s">
        <v>1179</v>
      </c>
      <c r="I55" s="58" t="s">
        <v>1179</v>
      </c>
      <c r="J55" s="58" t="s">
        <v>1184</v>
      </c>
      <c r="K55" s="60"/>
      <c r="L55" s="60">
        <v>45664</v>
      </c>
      <c r="M55" s="61">
        <v>0</v>
      </c>
      <c r="N55" s="57">
        <f t="shared" si="0"/>
        <v>166</v>
      </c>
      <c r="O55" s="58" t="s">
        <v>1181</v>
      </c>
    </row>
    <row r="56" spans="1:15">
      <c r="A56" s="53" t="s">
        <v>1333</v>
      </c>
      <c r="B56" s="53" t="s">
        <v>1334</v>
      </c>
      <c r="C56" s="54" t="s">
        <v>1335</v>
      </c>
      <c r="D56" s="53" t="s">
        <v>1177</v>
      </c>
      <c r="E56" s="53">
        <v>2400</v>
      </c>
      <c r="F56" s="55"/>
      <c r="G56" s="53" t="s">
        <v>1178</v>
      </c>
      <c r="H56" s="53" t="s">
        <v>1179</v>
      </c>
      <c r="I56" s="53" t="s">
        <v>1179</v>
      </c>
      <c r="J56" s="53" t="s">
        <v>1184</v>
      </c>
      <c r="K56" s="56"/>
      <c r="L56" s="56">
        <v>45664</v>
      </c>
      <c r="M56" s="57">
        <v>0</v>
      </c>
      <c r="N56" s="57">
        <f t="shared" si="0"/>
        <v>2400</v>
      </c>
      <c r="O56" s="53" t="s">
        <v>1181</v>
      </c>
    </row>
    <row r="57" spans="1:15">
      <c r="A57" s="58" t="s">
        <v>1336</v>
      </c>
      <c r="B57" s="58" t="s">
        <v>1337</v>
      </c>
      <c r="C57" s="59" t="s">
        <v>1338</v>
      </c>
      <c r="D57" s="58" t="s">
        <v>1177</v>
      </c>
      <c r="E57" s="53">
        <v>600</v>
      </c>
      <c r="F57" s="55"/>
      <c r="G57" s="58" t="s">
        <v>1178</v>
      </c>
      <c r="H57" s="58" t="s">
        <v>1179</v>
      </c>
      <c r="I57" s="58" t="s">
        <v>1179</v>
      </c>
      <c r="J57" s="58" t="s">
        <v>1184</v>
      </c>
      <c r="K57" s="60"/>
      <c r="L57" s="60">
        <v>45664</v>
      </c>
      <c r="M57" s="61">
        <v>0</v>
      </c>
      <c r="N57" s="57">
        <f t="shared" si="0"/>
        <v>600</v>
      </c>
      <c r="O57" s="58" t="s">
        <v>1181</v>
      </c>
    </row>
    <row r="58" spans="1:15">
      <c r="A58" s="53" t="s">
        <v>1339</v>
      </c>
      <c r="B58" s="53" t="s">
        <v>1340</v>
      </c>
      <c r="C58" s="54" t="s">
        <v>1341</v>
      </c>
      <c r="D58" s="53" t="s">
        <v>1177</v>
      </c>
      <c r="E58" s="53">
        <v>64</v>
      </c>
      <c r="F58" s="55"/>
      <c r="G58" s="53" t="s">
        <v>1178</v>
      </c>
      <c r="H58" s="53" t="s">
        <v>1179</v>
      </c>
      <c r="I58" s="53" t="s">
        <v>1179</v>
      </c>
      <c r="J58" s="53" t="s">
        <v>1184</v>
      </c>
      <c r="K58" s="56"/>
      <c r="L58" s="56">
        <v>45754</v>
      </c>
      <c r="M58" s="57">
        <v>0</v>
      </c>
      <c r="N58" s="57">
        <f t="shared" si="0"/>
        <v>64</v>
      </c>
      <c r="O58" s="53" t="s">
        <v>1181</v>
      </c>
    </row>
    <row r="59" spans="1:15">
      <c r="A59" s="58" t="s">
        <v>1342</v>
      </c>
      <c r="B59" s="58" t="s">
        <v>1343</v>
      </c>
      <c r="C59" s="59" t="s">
        <v>1179</v>
      </c>
      <c r="D59" s="58" t="s">
        <v>1177</v>
      </c>
      <c r="E59" s="53">
        <v>592</v>
      </c>
      <c r="F59" s="55"/>
      <c r="G59" s="58" t="s">
        <v>1178</v>
      </c>
      <c r="H59" s="58" t="s">
        <v>1179</v>
      </c>
      <c r="I59" s="58" t="s">
        <v>1179</v>
      </c>
      <c r="J59" s="58" t="s">
        <v>1184</v>
      </c>
      <c r="K59" s="60"/>
      <c r="L59" s="60">
        <v>45754</v>
      </c>
      <c r="M59" s="61">
        <v>0</v>
      </c>
      <c r="N59" s="57">
        <f t="shared" si="0"/>
        <v>592</v>
      </c>
      <c r="O59" s="58" t="s">
        <v>1181</v>
      </c>
    </row>
    <row r="60" spans="1:15">
      <c r="A60" s="53" t="s">
        <v>1344</v>
      </c>
      <c r="B60" s="53" t="s">
        <v>1345</v>
      </c>
      <c r="C60" s="54" t="s">
        <v>1346</v>
      </c>
      <c r="D60" s="53" t="s">
        <v>1177</v>
      </c>
      <c r="E60" s="53">
        <v>126</v>
      </c>
      <c r="F60" s="55"/>
      <c r="G60" s="53" t="s">
        <v>1178</v>
      </c>
      <c r="H60" s="53" t="s">
        <v>1179</v>
      </c>
      <c r="I60" s="53" t="s">
        <v>1179</v>
      </c>
      <c r="J60" s="53" t="s">
        <v>1184</v>
      </c>
      <c r="K60" s="56"/>
      <c r="L60" s="56">
        <v>45664</v>
      </c>
      <c r="M60" s="57">
        <v>0</v>
      </c>
      <c r="N60" s="57">
        <f t="shared" si="0"/>
        <v>126</v>
      </c>
      <c r="O60" s="53" t="s">
        <v>1181</v>
      </c>
    </row>
    <row r="61" spans="1:15">
      <c r="A61" s="58" t="s">
        <v>1347</v>
      </c>
      <c r="B61" s="58" t="s">
        <v>1348</v>
      </c>
      <c r="C61" s="59" t="s">
        <v>1349</v>
      </c>
      <c r="D61" s="58" t="s">
        <v>1177</v>
      </c>
      <c r="E61" s="53">
        <v>2690</v>
      </c>
      <c r="F61" s="55"/>
      <c r="G61" s="58" t="s">
        <v>1178</v>
      </c>
      <c r="H61" s="58" t="s">
        <v>1179</v>
      </c>
      <c r="I61" s="58" t="s">
        <v>1179</v>
      </c>
      <c r="J61" s="58" t="s">
        <v>1184</v>
      </c>
      <c r="K61" s="60"/>
      <c r="L61" s="60">
        <v>45660</v>
      </c>
      <c r="M61" s="61">
        <v>100</v>
      </c>
      <c r="N61" s="57">
        <f t="shared" si="0"/>
        <v>2690</v>
      </c>
      <c r="O61" s="58" t="s">
        <v>1181</v>
      </c>
    </row>
    <row r="62" spans="1:15">
      <c r="A62" s="53" t="s">
        <v>1350</v>
      </c>
      <c r="B62" s="53" t="s">
        <v>1351</v>
      </c>
      <c r="C62" s="54" t="s">
        <v>1179</v>
      </c>
      <c r="D62" s="53" t="s">
        <v>1177</v>
      </c>
      <c r="E62" s="53">
        <v>4697</v>
      </c>
      <c r="F62" s="55"/>
      <c r="G62" s="53" t="s">
        <v>1178</v>
      </c>
      <c r="H62" s="53" t="s">
        <v>1179</v>
      </c>
      <c r="I62" s="53" t="s">
        <v>1179</v>
      </c>
      <c r="J62" s="53" t="s">
        <v>1184</v>
      </c>
      <c r="K62" s="56"/>
      <c r="L62" s="56">
        <v>45660</v>
      </c>
      <c r="M62" s="57">
        <v>0</v>
      </c>
      <c r="N62" s="57">
        <f t="shared" si="0"/>
        <v>4697</v>
      </c>
      <c r="O62" s="53" t="s">
        <v>1181</v>
      </c>
    </row>
    <row r="63" spans="1:15">
      <c r="A63" s="58" t="s">
        <v>1352</v>
      </c>
      <c r="B63" s="58" t="s">
        <v>1353</v>
      </c>
      <c r="C63" s="59" t="s">
        <v>1354</v>
      </c>
      <c r="D63" s="58" t="s">
        <v>1177</v>
      </c>
      <c r="E63" s="53">
        <v>182</v>
      </c>
      <c r="F63" s="55"/>
      <c r="G63" s="58" t="s">
        <v>1178</v>
      </c>
      <c r="H63" s="58" t="s">
        <v>1179</v>
      </c>
      <c r="I63" s="58" t="s">
        <v>1179</v>
      </c>
      <c r="J63" s="58" t="s">
        <v>1184</v>
      </c>
      <c r="K63" s="60"/>
      <c r="L63" s="60">
        <v>45664</v>
      </c>
      <c r="M63" s="61">
        <v>0</v>
      </c>
      <c r="N63" s="57">
        <f t="shared" si="0"/>
        <v>182</v>
      </c>
      <c r="O63" s="58" t="s">
        <v>1181</v>
      </c>
    </row>
    <row r="64" spans="1:15">
      <c r="A64" s="53" t="s">
        <v>1355</v>
      </c>
      <c r="B64" s="53" t="s">
        <v>1356</v>
      </c>
      <c r="C64" s="54" t="s">
        <v>1357</v>
      </c>
      <c r="D64" s="53" t="s">
        <v>1177</v>
      </c>
      <c r="E64" s="53">
        <v>2301</v>
      </c>
      <c r="F64" s="55"/>
      <c r="G64" s="53" t="s">
        <v>1178</v>
      </c>
      <c r="H64" s="53" t="s">
        <v>1179</v>
      </c>
      <c r="I64" s="53" t="s">
        <v>1179</v>
      </c>
      <c r="J64" s="53" t="s">
        <v>1184</v>
      </c>
      <c r="K64" s="56"/>
      <c r="L64" s="56">
        <v>45660</v>
      </c>
      <c r="M64" s="57">
        <v>1000</v>
      </c>
      <c r="N64" s="57">
        <f t="shared" si="0"/>
        <v>2301</v>
      </c>
      <c r="O64" s="53" t="s">
        <v>1181</v>
      </c>
    </row>
    <row r="65" spans="1:15">
      <c r="A65" s="58" t="s">
        <v>1358</v>
      </c>
      <c r="B65" s="58" t="s">
        <v>1359</v>
      </c>
      <c r="C65" s="59" t="s">
        <v>1360</v>
      </c>
      <c r="D65" s="58" t="s">
        <v>1177</v>
      </c>
      <c r="E65" s="53">
        <v>774</v>
      </c>
      <c r="F65" s="55"/>
      <c r="G65" s="58" t="s">
        <v>1178</v>
      </c>
      <c r="H65" s="58" t="s">
        <v>1179</v>
      </c>
      <c r="I65" s="58" t="s">
        <v>1179</v>
      </c>
      <c r="J65" s="58" t="s">
        <v>1184</v>
      </c>
      <c r="K65" s="60"/>
      <c r="L65" s="60">
        <v>45664</v>
      </c>
      <c r="M65" s="61">
        <v>0</v>
      </c>
      <c r="N65" s="57">
        <f t="shared" si="0"/>
        <v>774</v>
      </c>
      <c r="O65" s="58" t="s">
        <v>1181</v>
      </c>
    </row>
    <row r="66" spans="1:15">
      <c r="A66" s="53" t="s">
        <v>1361</v>
      </c>
      <c r="B66" s="53" t="s">
        <v>1362</v>
      </c>
      <c r="C66" s="54" t="s">
        <v>1363</v>
      </c>
      <c r="D66" s="53" t="s">
        <v>1177</v>
      </c>
      <c r="E66" s="53">
        <v>51</v>
      </c>
      <c r="F66" s="55"/>
      <c r="G66" s="53" t="s">
        <v>1178</v>
      </c>
      <c r="H66" s="53" t="s">
        <v>1179</v>
      </c>
      <c r="I66" s="53" t="s">
        <v>1179</v>
      </c>
      <c r="J66" s="53" t="s">
        <v>1184</v>
      </c>
      <c r="K66" s="56"/>
      <c r="L66" s="56">
        <v>45664</v>
      </c>
      <c r="M66" s="57">
        <v>0</v>
      </c>
      <c r="N66" s="57">
        <f t="shared" si="0"/>
        <v>51</v>
      </c>
      <c r="O66" s="53" t="s">
        <v>1181</v>
      </c>
    </row>
    <row r="67" spans="1:15">
      <c r="A67" s="58" t="s">
        <v>1364</v>
      </c>
      <c r="B67" s="58" t="s">
        <v>1365</v>
      </c>
      <c r="C67" s="59" t="s">
        <v>1366</v>
      </c>
      <c r="D67" s="58" t="s">
        <v>1177</v>
      </c>
      <c r="E67" s="53">
        <v>2712</v>
      </c>
      <c r="F67" s="55"/>
      <c r="G67" s="58" t="s">
        <v>1178</v>
      </c>
      <c r="H67" s="58" t="s">
        <v>1179</v>
      </c>
      <c r="I67" s="58" t="s">
        <v>1179</v>
      </c>
      <c r="J67" s="58" t="s">
        <v>1184</v>
      </c>
      <c r="K67" s="60"/>
      <c r="L67" s="60">
        <v>45660</v>
      </c>
      <c r="M67" s="61">
        <v>0</v>
      </c>
      <c r="N67" s="57">
        <f t="shared" ref="N67:N130" si="1">E67-F67</f>
        <v>2712</v>
      </c>
      <c r="O67" s="58" t="s">
        <v>1181</v>
      </c>
    </row>
    <row r="68" spans="1:15">
      <c r="A68" s="53" t="s">
        <v>1367</v>
      </c>
      <c r="B68" s="53" t="s">
        <v>1368</v>
      </c>
      <c r="C68" s="54" t="s">
        <v>1369</v>
      </c>
      <c r="D68" s="53" t="s">
        <v>1177</v>
      </c>
      <c r="E68" s="53">
        <v>930</v>
      </c>
      <c r="F68" s="55"/>
      <c r="G68" s="53" t="s">
        <v>1178</v>
      </c>
      <c r="H68" s="53" t="s">
        <v>1179</v>
      </c>
      <c r="I68" s="53" t="s">
        <v>1179</v>
      </c>
      <c r="J68" s="53" t="s">
        <v>1184</v>
      </c>
      <c r="K68" s="56"/>
      <c r="L68" s="56">
        <v>45660</v>
      </c>
      <c r="M68" s="57">
        <v>0</v>
      </c>
      <c r="N68" s="57">
        <f t="shared" si="1"/>
        <v>930</v>
      </c>
      <c r="O68" s="53" t="s">
        <v>1181</v>
      </c>
    </row>
    <row r="69" spans="1:15">
      <c r="A69" s="58" t="s">
        <v>1370</v>
      </c>
      <c r="B69" s="58" t="s">
        <v>1371</v>
      </c>
      <c r="C69" s="59" t="s">
        <v>1372</v>
      </c>
      <c r="D69" s="58" t="s">
        <v>1177</v>
      </c>
      <c r="E69" s="53">
        <v>2315</v>
      </c>
      <c r="F69" s="55"/>
      <c r="G69" s="58" t="s">
        <v>1178</v>
      </c>
      <c r="H69" s="58" t="s">
        <v>1179</v>
      </c>
      <c r="I69" s="58" t="s">
        <v>1179</v>
      </c>
      <c r="J69" s="58" t="s">
        <v>1184</v>
      </c>
      <c r="K69" s="60"/>
      <c r="L69" s="60">
        <v>45664</v>
      </c>
      <c r="M69" s="61">
        <v>1300</v>
      </c>
      <c r="N69" s="57">
        <f t="shared" si="1"/>
        <v>2315</v>
      </c>
      <c r="O69" s="58" t="s">
        <v>1181</v>
      </c>
    </row>
    <row r="70" spans="1:15">
      <c r="A70" s="53" t="s">
        <v>1373</v>
      </c>
      <c r="B70" s="53" t="s">
        <v>1374</v>
      </c>
      <c r="C70" s="54" t="s">
        <v>1375</v>
      </c>
      <c r="D70" s="53" t="s">
        <v>1177</v>
      </c>
      <c r="E70" s="53">
        <v>3978</v>
      </c>
      <c r="F70" s="55"/>
      <c r="G70" s="53" t="s">
        <v>1178</v>
      </c>
      <c r="H70" s="53" t="s">
        <v>1179</v>
      </c>
      <c r="I70" s="53" t="s">
        <v>1179</v>
      </c>
      <c r="J70" s="53" t="s">
        <v>1184</v>
      </c>
      <c r="K70" s="56"/>
      <c r="L70" s="56">
        <v>45664</v>
      </c>
      <c r="M70" s="57">
        <v>0</v>
      </c>
      <c r="N70" s="57">
        <f t="shared" si="1"/>
        <v>3978</v>
      </c>
      <c r="O70" s="53" t="s">
        <v>1181</v>
      </c>
    </row>
    <row r="71" spans="1:15">
      <c r="A71" s="58" t="s">
        <v>1376</v>
      </c>
      <c r="B71" s="58" t="s">
        <v>1377</v>
      </c>
      <c r="C71" s="59" t="s">
        <v>1378</v>
      </c>
      <c r="D71" s="58" t="s">
        <v>1177</v>
      </c>
      <c r="E71" s="53">
        <v>5196</v>
      </c>
      <c r="F71" s="55"/>
      <c r="G71" s="58" t="s">
        <v>1178</v>
      </c>
      <c r="H71" s="58" t="s">
        <v>1179</v>
      </c>
      <c r="I71" s="58" t="s">
        <v>1179</v>
      </c>
      <c r="J71" s="58" t="s">
        <v>1184</v>
      </c>
      <c r="K71" s="60"/>
      <c r="L71" s="60">
        <v>45664</v>
      </c>
      <c r="M71" s="61">
        <v>0</v>
      </c>
      <c r="N71" s="57">
        <f t="shared" si="1"/>
        <v>5196</v>
      </c>
      <c r="O71" s="58" t="s">
        <v>1181</v>
      </c>
    </row>
    <row r="72" spans="1:15">
      <c r="A72" s="53" t="s">
        <v>1379</v>
      </c>
      <c r="B72" s="53" t="s">
        <v>1380</v>
      </c>
      <c r="C72" s="54" t="s">
        <v>1179</v>
      </c>
      <c r="D72" s="53" t="s">
        <v>1177</v>
      </c>
      <c r="E72" s="53">
        <v>1576</v>
      </c>
      <c r="F72" s="55"/>
      <c r="G72" s="53" t="s">
        <v>1178</v>
      </c>
      <c r="H72" s="53" t="s">
        <v>1179</v>
      </c>
      <c r="I72" s="53" t="s">
        <v>1179</v>
      </c>
      <c r="J72" s="53" t="s">
        <v>1184</v>
      </c>
      <c r="K72" s="56"/>
      <c r="L72" s="56">
        <v>45660</v>
      </c>
      <c r="M72" s="57">
        <v>0</v>
      </c>
      <c r="N72" s="57">
        <f t="shared" si="1"/>
        <v>1576</v>
      </c>
      <c r="O72" s="53" t="s">
        <v>1181</v>
      </c>
    </row>
    <row r="73" spans="1:15">
      <c r="A73" s="58" t="s">
        <v>1381</v>
      </c>
      <c r="B73" s="58" t="s">
        <v>1382</v>
      </c>
      <c r="C73" s="59" t="s">
        <v>1349</v>
      </c>
      <c r="D73" s="58" t="s">
        <v>1177</v>
      </c>
      <c r="E73" s="53">
        <v>7165</v>
      </c>
      <c r="F73" s="55"/>
      <c r="G73" s="58" t="s">
        <v>1178</v>
      </c>
      <c r="H73" s="58" t="s">
        <v>1179</v>
      </c>
      <c r="I73" s="58" t="s">
        <v>1179</v>
      </c>
      <c r="J73" s="58" t="s">
        <v>1184</v>
      </c>
      <c r="K73" s="60"/>
      <c r="L73" s="60">
        <v>45660</v>
      </c>
      <c r="M73" s="61">
        <v>0</v>
      </c>
      <c r="N73" s="57">
        <f t="shared" si="1"/>
        <v>7165</v>
      </c>
      <c r="O73" s="58" t="s">
        <v>1181</v>
      </c>
    </row>
    <row r="74" spans="1:15">
      <c r="A74" s="53" t="s">
        <v>1383</v>
      </c>
      <c r="B74" s="53" t="s">
        <v>1384</v>
      </c>
      <c r="C74" s="54" t="s">
        <v>1385</v>
      </c>
      <c r="D74" s="53" t="s">
        <v>1177</v>
      </c>
      <c r="E74" s="53">
        <v>793</v>
      </c>
      <c r="F74" s="55"/>
      <c r="G74" s="53" t="s">
        <v>1178</v>
      </c>
      <c r="H74" s="53" t="s">
        <v>1179</v>
      </c>
      <c r="I74" s="53" t="s">
        <v>1179</v>
      </c>
      <c r="J74" s="53" t="s">
        <v>1184</v>
      </c>
      <c r="K74" s="56"/>
      <c r="L74" s="56">
        <v>45670</v>
      </c>
      <c r="M74" s="57">
        <v>0</v>
      </c>
      <c r="N74" s="57">
        <f t="shared" si="1"/>
        <v>793</v>
      </c>
      <c r="O74" s="53" t="s">
        <v>1181</v>
      </c>
    </row>
    <row r="75" spans="1:15">
      <c r="A75" s="58" t="s">
        <v>1386</v>
      </c>
      <c r="B75" s="58" t="s">
        <v>1387</v>
      </c>
      <c r="C75" s="59" t="s">
        <v>1388</v>
      </c>
      <c r="D75" s="58" t="s">
        <v>1177</v>
      </c>
      <c r="E75" s="53">
        <v>1012</v>
      </c>
      <c r="F75" s="55"/>
      <c r="G75" s="58" t="s">
        <v>1178</v>
      </c>
      <c r="H75" s="58" t="s">
        <v>1179</v>
      </c>
      <c r="I75" s="58" t="s">
        <v>1179</v>
      </c>
      <c r="J75" s="58" t="s">
        <v>1184</v>
      </c>
      <c r="K75" s="60"/>
      <c r="L75" s="60">
        <v>45664</v>
      </c>
      <c r="M75" s="61">
        <v>0</v>
      </c>
      <c r="N75" s="57">
        <f t="shared" si="1"/>
        <v>1012</v>
      </c>
      <c r="O75" s="58" t="s">
        <v>1181</v>
      </c>
    </row>
    <row r="76" spans="1:15">
      <c r="A76" s="53" t="s">
        <v>1389</v>
      </c>
      <c r="B76" s="53" t="s">
        <v>1390</v>
      </c>
      <c r="C76" s="54" t="s">
        <v>1391</v>
      </c>
      <c r="D76" s="53" t="s">
        <v>1177</v>
      </c>
      <c r="E76" s="53">
        <v>4497</v>
      </c>
      <c r="F76" s="55"/>
      <c r="G76" s="53" t="s">
        <v>1178</v>
      </c>
      <c r="H76" s="53" t="s">
        <v>1179</v>
      </c>
      <c r="I76" s="53" t="s">
        <v>1179</v>
      </c>
      <c r="J76" s="53" t="s">
        <v>1184</v>
      </c>
      <c r="K76" s="56"/>
      <c r="L76" s="56">
        <v>45660</v>
      </c>
      <c r="M76" s="57">
        <v>0</v>
      </c>
      <c r="N76" s="57">
        <f t="shared" si="1"/>
        <v>4497</v>
      </c>
      <c r="O76" s="53" t="s">
        <v>1181</v>
      </c>
    </row>
    <row r="77" spans="1:15">
      <c r="A77" s="58" t="s">
        <v>1392</v>
      </c>
      <c r="B77" s="58" t="s">
        <v>1393</v>
      </c>
      <c r="C77" s="59" t="s">
        <v>1394</v>
      </c>
      <c r="D77" s="58" t="s">
        <v>1177</v>
      </c>
      <c r="E77" s="53">
        <v>384</v>
      </c>
      <c r="F77" s="55"/>
      <c r="G77" s="58" t="s">
        <v>1178</v>
      </c>
      <c r="H77" s="58" t="s">
        <v>1179</v>
      </c>
      <c r="I77" s="58" t="s">
        <v>1179</v>
      </c>
      <c r="J77" s="58" t="s">
        <v>1184</v>
      </c>
      <c r="K77" s="60"/>
      <c r="L77" s="60">
        <v>45664</v>
      </c>
      <c r="M77" s="61">
        <v>0</v>
      </c>
      <c r="N77" s="57">
        <f t="shared" si="1"/>
        <v>384</v>
      </c>
      <c r="O77" s="58" t="s">
        <v>1181</v>
      </c>
    </row>
    <row r="78" spans="1:15">
      <c r="A78" s="53" t="s">
        <v>1395</v>
      </c>
      <c r="B78" s="53" t="s">
        <v>1396</v>
      </c>
      <c r="C78" s="54" t="s">
        <v>1372</v>
      </c>
      <c r="D78" s="53" t="s">
        <v>1177</v>
      </c>
      <c r="E78" s="53">
        <v>2521</v>
      </c>
      <c r="F78" s="55"/>
      <c r="G78" s="53" t="s">
        <v>1178</v>
      </c>
      <c r="H78" s="53" t="s">
        <v>1179</v>
      </c>
      <c r="I78" s="53" t="s">
        <v>1179</v>
      </c>
      <c r="J78" s="53" t="s">
        <v>1184</v>
      </c>
      <c r="K78" s="56"/>
      <c r="L78" s="56">
        <v>45664</v>
      </c>
      <c r="M78" s="57">
        <v>0</v>
      </c>
      <c r="N78" s="57">
        <f t="shared" si="1"/>
        <v>2521</v>
      </c>
      <c r="O78" s="53" t="s">
        <v>1181</v>
      </c>
    </row>
    <row r="79" spans="1:15">
      <c r="A79" s="58" t="s">
        <v>1397</v>
      </c>
      <c r="B79" s="58" t="s">
        <v>1398</v>
      </c>
      <c r="C79" s="59" t="s">
        <v>1375</v>
      </c>
      <c r="D79" s="58" t="s">
        <v>1177</v>
      </c>
      <c r="E79" s="53">
        <v>12100</v>
      </c>
      <c r="F79" s="55"/>
      <c r="G79" s="58" t="s">
        <v>1178</v>
      </c>
      <c r="H79" s="58" t="s">
        <v>1179</v>
      </c>
      <c r="I79" s="58" t="s">
        <v>1179</v>
      </c>
      <c r="J79" s="58" t="s">
        <v>1184</v>
      </c>
      <c r="K79" s="60"/>
      <c r="L79" s="60">
        <v>45664</v>
      </c>
      <c r="M79" s="61">
        <v>4507</v>
      </c>
      <c r="N79" s="57">
        <f t="shared" si="1"/>
        <v>12100</v>
      </c>
      <c r="O79" s="58" t="s">
        <v>1181</v>
      </c>
    </row>
    <row r="80" spans="1:15">
      <c r="A80" s="53" t="s">
        <v>1399</v>
      </c>
      <c r="B80" s="53" t="s">
        <v>1400</v>
      </c>
      <c r="C80" s="54" t="s">
        <v>1349</v>
      </c>
      <c r="D80" s="53" t="s">
        <v>1177</v>
      </c>
      <c r="E80" s="53">
        <v>2773</v>
      </c>
      <c r="F80" s="55"/>
      <c r="G80" s="53" t="s">
        <v>1178</v>
      </c>
      <c r="H80" s="53" t="s">
        <v>1179</v>
      </c>
      <c r="I80" s="53" t="s">
        <v>1179</v>
      </c>
      <c r="J80" s="53" t="s">
        <v>1184</v>
      </c>
      <c r="K80" s="56"/>
      <c r="L80" s="56">
        <v>45660</v>
      </c>
      <c r="M80" s="57">
        <v>850</v>
      </c>
      <c r="N80" s="57">
        <f t="shared" si="1"/>
        <v>2773</v>
      </c>
      <c r="O80" s="53" t="s">
        <v>1181</v>
      </c>
    </row>
    <row r="81" spans="1:15">
      <c r="A81" s="58" t="s">
        <v>1401</v>
      </c>
      <c r="B81" s="58" t="s">
        <v>1402</v>
      </c>
      <c r="C81" s="59" t="s">
        <v>1403</v>
      </c>
      <c r="D81" s="58" t="s">
        <v>1177</v>
      </c>
      <c r="E81" s="53">
        <v>1650</v>
      </c>
      <c r="F81" s="55"/>
      <c r="G81" s="58" t="s">
        <v>1178</v>
      </c>
      <c r="H81" s="58" t="s">
        <v>1179</v>
      </c>
      <c r="I81" s="58" t="s">
        <v>1179</v>
      </c>
      <c r="J81" s="58" t="s">
        <v>1184</v>
      </c>
      <c r="K81" s="60"/>
      <c r="L81" s="60">
        <v>45694</v>
      </c>
      <c r="M81" s="61">
        <v>0</v>
      </c>
      <c r="N81" s="57">
        <f t="shared" si="1"/>
        <v>1650</v>
      </c>
      <c r="O81" s="58" t="s">
        <v>1181</v>
      </c>
    </row>
    <row r="82" spans="1:15">
      <c r="A82" s="53" t="s">
        <v>1404</v>
      </c>
      <c r="B82" s="53" t="s">
        <v>1405</v>
      </c>
      <c r="C82" s="54" t="s">
        <v>1406</v>
      </c>
      <c r="D82" s="53" t="s">
        <v>1177</v>
      </c>
      <c r="E82" s="53">
        <v>44</v>
      </c>
      <c r="F82" s="55"/>
      <c r="G82" s="53" t="s">
        <v>1178</v>
      </c>
      <c r="H82" s="53" t="s">
        <v>1179</v>
      </c>
      <c r="I82" s="53" t="s">
        <v>1179</v>
      </c>
      <c r="J82" s="53" t="s">
        <v>1184</v>
      </c>
      <c r="K82" s="56"/>
      <c r="L82" s="56">
        <v>45664</v>
      </c>
      <c r="M82" s="57">
        <v>0</v>
      </c>
      <c r="N82" s="57">
        <f t="shared" si="1"/>
        <v>44</v>
      </c>
      <c r="O82" s="53" t="s">
        <v>1181</v>
      </c>
    </row>
    <row r="83" spans="1:15">
      <c r="A83" s="58" t="s">
        <v>1407</v>
      </c>
      <c r="B83" s="58" t="s">
        <v>1408</v>
      </c>
      <c r="C83" s="59" t="s">
        <v>1366</v>
      </c>
      <c r="D83" s="58" t="s">
        <v>1177</v>
      </c>
      <c r="E83" s="53">
        <v>1761</v>
      </c>
      <c r="F83" s="55"/>
      <c r="G83" s="58" t="s">
        <v>1178</v>
      </c>
      <c r="H83" s="58" t="s">
        <v>1179</v>
      </c>
      <c r="I83" s="58" t="s">
        <v>1179</v>
      </c>
      <c r="J83" s="58" t="s">
        <v>1184</v>
      </c>
      <c r="K83" s="60"/>
      <c r="L83" s="60">
        <v>45660</v>
      </c>
      <c r="M83" s="61">
        <v>0</v>
      </c>
      <c r="N83" s="57">
        <f t="shared" si="1"/>
        <v>1761</v>
      </c>
      <c r="O83" s="58" t="s">
        <v>1181</v>
      </c>
    </row>
    <row r="84" spans="1:15">
      <c r="A84" s="53" t="s">
        <v>1409</v>
      </c>
      <c r="B84" s="53" t="s">
        <v>1410</v>
      </c>
      <c r="C84" s="54" t="s">
        <v>1372</v>
      </c>
      <c r="D84" s="53" t="s">
        <v>1411</v>
      </c>
      <c r="E84" s="53">
        <v>5078</v>
      </c>
      <c r="F84" s="55"/>
      <c r="G84" s="53" t="s">
        <v>1178</v>
      </c>
      <c r="H84" s="53" t="s">
        <v>1179</v>
      </c>
      <c r="I84" s="53" t="s">
        <v>1179</v>
      </c>
      <c r="J84" s="53" t="s">
        <v>1184</v>
      </c>
      <c r="K84" s="56"/>
      <c r="L84" s="56">
        <v>45664</v>
      </c>
      <c r="M84" s="57">
        <v>500</v>
      </c>
      <c r="N84" s="57">
        <f t="shared" si="1"/>
        <v>5078</v>
      </c>
      <c r="O84" s="53" t="s">
        <v>1181</v>
      </c>
    </row>
    <row r="85" spans="1:15">
      <c r="A85" s="58" t="s">
        <v>1412</v>
      </c>
      <c r="B85" s="58" t="s">
        <v>1413</v>
      </c>
      <c r="C85" s="59" t="s">
        <v>1375</v>
      </c>
      <c r="D85" s="58" t="s">
        <v>1177</v>
      </c>
      <c r="E85" s="53">
        <v>6358</v>
      </c>
      <c r="F85" s="55"/>
      <c r="G85" s="58" t="s">
        <v>1178</v>
      </c>
      <c r="H85" s="58" t="s">
        <v>1179</v>
      </c>
      <c r="I85" s="58" t="s">
        <v>1179</v>
      </c>
      <c r="J85" s="58" t="s">
        <v>1184</v>
      </c>
      <c r="K85" s="60"/>
      <c r="L85" s="60">
        <v>45664</v>
      </c>
      <c r="M85" s="61">
        <v>6300</v>
      </c>
      <c r="N85" s="57">
        <f t="shared" si="1"/>
        <v>6358</v>
      </c>
      <c r="O85" s="58" t="s">
        <v>1181</v>
      </c>
    </row>
    <row r="86" spans="1:15">
      <c r="A86" s="53" t="s">
        <v>1414</v>
      </c>
      <c r="B86" s="53" t="s">
        <v>1415</v>
      </c>
      <c r="C86" s="54" t="s">
        <v>1179</v>
      </c>
      <c r="D86" s="53" t="s">
        <v>1177</v>
      </c>
      <c r="E86" s="53">
        <v>1520</v>
      </c>
      <c r="F86" s="55"/>
      <c r="G86" s="53" t="s">
        <v>1178</v>
      </c>
      <c r="H86" s="53" t="s">
        <v>1179</v>
      </c>
      <c r="I86" s="53" t="s">
        <v>1179</v>
      </c>
      <c r="J86" s="53" t="s">
        <v>1184</v>
      </c>
      <c r="K86" s="56"/>
      <c r="L86" s="56">
        <v>45660</v>
      </c>
      <c r="M86" s="57">
        <v>0</v>
      </c>
      <c r="N86" s="57">
        <f t="shared" si="1"/>
        <v>1520</v>
      </c>
      <c r="O86" s="53" t="s">
        <v>1181</v>
      </c>
    </row>
    <row r="87" spans="1:15">
      <c r="A87" s="58" t="s">
        <v>1416</v>
      </c>
      <c r="B87" s="58" t="s">
        <v>1417</v>
      </c>
      <c r="C87" s="59" t="s">
        <v>1349</v>
      </c>
      <c r="D87" s="58" t="s">
        <v>1177</v>
      </c>
      <c r="E87" s="53">
        <v>6981</v>
      </c>
      <c r="F87" s="55"/>
      <c r="G87" s="58" t="s">
        <v>1178</v>
      </c>
      <c r="H87" s="58" t="s">
        <v>1179</v>
      </c>
      <c r="I87" s="58" t="s">
        <v>1179</v>
      </c>
      <c r="J87" s="58" t="s">
        <v>1184</v>
      </c>
      <c r="K87" s="60"/>
      <c r="L87" s="60">
        <v>45660</v>
      </c>
      <c r="M87" s="61">
        <v>0</v>
      </c>
      <c r="N87" s="57">
        <f t="shared" si="1"/>
        <v>6981</v>
      </c>
      <c r="O87" s="58" t="s">
        <v>1181</v>
      </c>
    </row>
    <row r="88" spans="1:15">
      <c r="A88" s="53" t="s">
        <v>1418</v>
      </c>
      <c r="B88" s="53" t="s">
        <v>1419</v>
      </c>
      <c r="C88" s="54" t="s">
        <v>1179</v>
      </c>
      <c r="D88" s="53" t="s">
        <v>1177</v>
      </c>
      <c r="E88" s="53">
        <v>1130</v>
      </c>
      <c r="F88" s="55"/>
      <c r="G88" s="53" t="s">
        <v>1178</v>
      </c>
      <c r="H88" s="53" t="s">
        <v>1179</v>
      </c>
      <c r="I88" s="53" t="s">
        <v>1179</v>
      </c>
      <c r="J88" s="53" t="s">
        <v>1184</v>
      </c>
      <c r="K88" s="56"/>
      <c r="L88" s="56">
        <v>45664</v>
      </c>
      <c r="M88" s="57">
        <v>0</v>
      </c>
      <c r="N88" s="57">
        <f t="shared" si="1"/>
        <v>1130</v>
      </c>
      <c r="O88" s="53" t="s">
        <v>1181</v>
      </c>
    </row>
    <row r="89" spans="1:15">
      <c r="A89" s="58" t="s">
        <v>1420</v>
      </c>
      <c r="B89" s="58" t="s">
        <v>1421</v>
      </c>
      <c r="C89" s="59" t="s">
        <v>1179</v>
      </c>
      <c r="D89" s="58" t="s">
        <v>1177</v>
      </c>
      <c r="E89" s="53">
        <v>27</v>
      </c>
      <c r="F89" s="55"/>
      <c r="G89" s="58" t="s">
        <v>1178</v>
      </c>
      <c r="H89" s="58" t="s">
        <v>1179</v>
      </c>
      <c r="I89" s="58" t="s">
        <v>1179</v>
      </c>
      <c r="J89" s="58" t="s">
        <v>1184</v>
      </c>
      <c r="K89" s="60"/>
      <c r="L89" s="60">
        <v>45660</v>
      </c>
      <c r="M89" s="61">
        <v>0</v>
      </c>
      <c r="N89" s="57">
        <f t="shared" si="1"/>
        <v>27</v>
      </c>
      <c r="O89" s="58" t="s">
        <v>1181</v>
      </c>
    </row>
    <row r="90" spans="1:15">
      <c r="A90" s="53" t="s">
        <v>1422</v>
      </c>
      <c r="B90" s="53" t="s">
        <v>1423</v>
      </c>
      <c r="C90" s="54" t="s">
        <v>1424</v>
      </c>
      <c r="D90" s="53" t="s">
        <v>1177</v>
      </c>
      <c r="E90" s="53">
        <v>862</v>
      </c>
      <c r="F90" s="55"/>
      <c r="G90" s="53" t="s">
        <v>1178</v>
      </c>
      <c r="H90" s="53" t="s">
        <v>1179</v>
      </c>
      <c r="I90" s="53" t="s">
        <v>1179</v>
      </c>
      <c r="J90" s="53" t="s">
        <v>1184</v>
      </c>
      <c r="K90" s="56"/>
      <c r="L90" s="56">
        <v>45660</v>
      </c>
      <c r="M90" s="57">
        <v>0</v>
      </c>
      <c r="N90" s="57">
        <f t="shared" si="1"/>
        <v>862</v>
      </c>
      <c r="O90" s="53" t="s">
        <v>1181</v>
      </c>
    </row>
    <row r="91" spans="1:15">
      <c r="A91" s="58" t="s">
        <v>1425</v>
      </c>
      <c r="B91" s="58" t="s">
        <v>1426</v>
      </c>
      <c r="C91" s="59" t="s">
        <v>1179</v>
      </c>
      <c r="D91" s="58" t="s">
        <v>1177</v>
      </c>
      <c r="E91" s="53">
        <v>127</v>
      </c>
      <c r="F91" s="55"/>
      <c r="G91" s="58" t="s">
        <v>1178</v>
      </c>
      <c r="H91" s="58" t="s">
        <v>1179</v>
      </c>
      <c r="I91" s="58" t="s">
        <v>1179</v>
      </c>
      <c r="J91" s="58" t="s">
        <v>1184</v>
      </c>
      <c r="K91" s="60"/>
      <c r="L91" s="60">
        <v>45664</v>
      </c>
      <c r="M91" s="61">
        <v>0</v>
      </c>
      <c r="N91" s="57">
        <f t="shared" si="1"/>
        <v>127</v>
      </c>
      <c r="O91" s="58" t="s">
        <v>1181</v>
      </c>
    </row>
    <row r="92" spans="1:15">
      <c r="A92" s="53" t="s">
        <v>1427</v>
      </c>
      <c r="B92" s="53" t="s">
        <v>1428</v>
      </c>
      <c r="C92" s="54" t="s">
        <v>1429</v>
      </c>
      <c r="D92" s="53" t="s">
        <v>1177</v>
      </c>
      <c r="E92" s="53">
        <v>715</v>
      </c>
      <c r="F92" s="55"/>
      <c r="G92" s="53" t="s">
        <v>1178</v>
      </c>
      <c r="H92" s="53" t="s">
        <v>1179</v>
      </c>
      <c r="I92" s="53" t="s">
        <v>1179</v>
      </c>
      <c r="J92" s="53" t="s">
        <v>1184</v>
      </c>
      <c r="K92" s="56"/>
      <c r="L92" s="56">
        <v>45670</v>
      </c>
      <c r="M92" s="57">
        <v>0</v>
      </c>
      <c r="N92" s="57">
        <f t="shared" si="1"/>
        <v>715</v>
      </c>
      <c r="O92" s="53" t="s">
        <v>1181</v>
      </c>
    </row>
    <row r="93" spans="1:15">
      <c r="A93" s="58" t="s">
        <v>1430</v>
      </c>
      <c r="B93" s="58" t="s">
        <v>1431</v>
      </c>
      <c r="C93" s="59" t="s">
        <v>1366</v>
      </c>
      <c r="D93" s="58" t="s">
        <v>1177</v>
      </c>
      <c r="E93" s="53">
        <v>952</v>
      </c>
      <c r="F93" s="55"/>
      <c r="G93" s="58" t="s">
        <v>1178</v>
      </c>
      <c r="H93" s="58" t="s">
        <v>1179</v>
      </c>
      <c r="I93" s="58" t="s">
        <v>1179</v>
      </c>
      <c r="J93" s="58" t="s">
        <v>1184</v>
      </c>
      <c r="K93" s="60"/>
      <c r="L93" s="60">
        <v>45660</v>
      </c>
      <c r="M93" s="61">
        <v>0</v>
      </c>
      <c r="N93" s="57">
        <f t="shared" si="1"/>
        <v>952</v>
      </c>
      <c r="O93" s="58" t="s">
        <v>1181</v>
      </c>
    </row>
    <row r="94" spans="1:15">
      <c r="A94" s="53" t="s">
        <v>1432</v>
      </c>
      <c r="B94" s="53" t="s">
        <v>1433</v>
      </c>
      <c r="C94" s="54" t="s">
        <v>1372</v>
      </c>
      <c r="D94" s="53" t="s">
        <v>1177</v>
      </c>
      <c r="E94" s="53">
        <v>1583</v>
      </c>
      <c r="F94" s="55"/>
      <c r="G94" s="53" t="s">
        <v>1178</v>
      </c>
      <c r="H94" s="53" t="s">
        <v>1179</v>
      </c>
      <c r="I94" s="53" t="s">
        <v>1179</v>
      </c>
      <c r="J94" s="53" t="s">
        <v>1184</v>
      </c>
      <c r="K94" s="56"/>
      <c r="L94" s="56">
        <v>45664</v>
      </c>
      <c r="M94" s="57">
        <v>0</v>
      </c>
      <c r="N94" s="57">
        <f t="shared" si="1"/>
        <v>1583</v>
      </c>
      <c r="O94" s="53" t="s">
        <v>1181</v>
      </c>
    </row>
    <row r="95" spans="1:15">
      <c r="A95" s="58" t="s">
        <v>1434</v>
      </c>
      <c r="B95" s="58" t="s">
        <v>1435</v>
      </c>
      <c r="C95" s="59" t="s">
        <v>1179</v>
      </c>
      <c r="D95" s="58" t="s">
        <v>1177</v>
      </c>
      <c r="E95" s="53">
        <v>6153</v>
      </c>
      <c r="F95" s="55"/>
      <c r="G95" s="58" t="s">
        <v>1178</v>
      </c>
      <c r="H95" s="58" t="s">
        <v>1179</v>
      </c>
      <c r="I95" s="58" t="s">
        <v>1179</v>
      </c>
      <c r="J95" s="58" t="s">
        <v>1184</v>
      </c>
      <c r="K95" s="60"/>
      <c r="L95" s="60">
        <v>45677</v>
      </c>
      <c r="M95" s="61">
        <v>0</v>
      </c>
      <c r="N95" s="57">
        <f t="shared" si="1"/>
        <v>6153</v>
      </c>
      <c r="O95" s="58" t="s">
        <v>1181</v>
      </c>
    </row>
    <row r="96" spans="1:15">
      <c r="A96" s="53" t="s">
        <v>1436</v>
      </c>
      <c r="B96" s="53" t="s">
        <v>1437</v>
      </c>
      <c r="C96" s="54" t="s">
        <v>1179</v>
      </c>
      <c r="D96" s="53" t="s">
        <v>1177</v>
      </c>
      <c r="E96" s="53">
        <v>624</v>
      </c>
      <c r="F96" s="55"/>
      <c r="G96" s="53" t="s">
        <v>1178</v>
      </c>
      <c r="H96" s="53" t="s">
        <v>1179</v>
      </c>
      <c r="I96" s="53" t="s">
        <v>1179</v>
      </c>
      <c r="J96" s="53" t="s">
        <v>1184</v>
      </c>
      <c r="K96" s="56"/>
      <c r="L96" s="56">
        <v>45660</v>
      </c>
      <c r="M96" s="57">
        <v>0</v>
      </c>
      <c r="N96" s="57">
        <f t="shared" si="1"/>
        <v>624</v>
      </c>
      <c r="O96" s="53" t="s">
        <v>1181</v>
      </c>
    </row>
    <row r="97" spans="1:15">
      <c r="A97" s="58" t="s">
        <v>1438</v>
      </c>
      <c r="B97" s="58" t="s">
        <v>1439</v>
      </c>
      <c r="C97" s="59" t="s">
        <v>1440</v>
      </c>
      <c r="D97" s="58" t="s">
        <v>1177</v>
      </c>
      <c r="E97" s="53">
        <v>87</v>
      </c>
      <c r="F97" s="55"/>
      <c r="G97" s="58" t="s">
        <v>1178</v>
      </c>
      <c r="H97" s="58" t="s">
        <v>1179</v>
      </c>
      <c r="I97" s="58" t="s">
        <v>1179</v>
      </c>
      <c r="J97" s="58" t="s">
        <v>1196</v>
      </c>
      <c r="K97" s="60"/>
      <c r="L97" s="60">
        <v>45660</v>
      </c>
      <c r="M97" s="61">
        <v>6000</v>
      </c>
      <c r="N97" s="57">
        <f t="shared" si="1"/>
        <v>87</v>
      </c>
      <c r="O97" s="58" t="s">
        <v>1181</v>
      </c>
    </row>
    <row r="98" spans="1:15">
      <c r="A98" s="53" t="s">
        <v>1441</v>
      </c>
      <c r="B98" s="53" t="s">
        <v>1442</v>
      </c>
      <c r="C98" s="54" t="s">
        <v>1443</v>
      </c>
      <c r="D98" s="53" t="s">
        <v>1177</v>
      </c>
      <c r="E98" s="53">
        <v>241</v>
      </c>
      <c r="F98" s="55"/>
      <c r="G98" s="53" t="s">
        <v>1178</v>
      </c>
      <c r="H98" s="53" t="s">
        <v>1179</v>
      </c>
      <c r="I98" s="53" t="s">
        <v>1179</v>
      </c>
      <c r="J98" s="53" t="s">
        <v>1184</v>
      </c>
      <c r="K98" s="56"/>
      <c r="L98" s="56">
        <v>45664</v>
      </c>
      <c r="M98" s="57">
        <v>0</v>
      </c>
      <c r="N98" s="57">
        <f t="shared" si="1"/>
        <v>241</v>
      </c>
      <c r="O98" s="53" t="s">
        <v>1181</v>
      </c>
    </row>
    <row r="99" spans="1:15">
      <c r="A99" s="58" t="s">
        <v>1444</v>
      </c>
      <c r="B99" s="58" t="s">
        <v>1445</v>
      </c>
      <c r="C99" s="59" t="s">
        <v>1446</v>
      </c>
      <c r="D99" s="58" t="s">
        <v>1177</v>
      </c>
      <c r="E99" s="53">
        <v>784</v>
      </c>
      <c r="F99" s="55"/>
      <c r="G99" s="58" t="s">
        <v>1178</v>
      </c>
      <c r="H99" s="58" t="s">
        <v>1179</v>
      </c>
      <c r="I99" s="58" t="s">
        <v>1179</v>
      </c>
      <c r="J99" s="58" t="s">
        <v>1184</v>
      </c>
      <c r="K99" s="60"/>
      <c r="L99" s="60">
        <v>45660</v>
      </c>
      <c r="M99" s="61">
        <v>0</v>
      </c>
      <c r="N99" s="57">
        <f t="shared" si="1"/>
        <v>784</v>
      </c>
      <c r="O99" s="58" t="s">
        <v>1181</v>
      </c>
    </row>
    <row r="100" spans="1:15">
      <c r="A100" s="53" t="s">
        <v>1447</v>
      </c>
      <c r="B100" s="53" t="s">
        <v>1448</v>
      </c>
      <c r="C100" s="54" t="s">
        <v>1449</v>
      </c>
      <c r="D100" s="53" t="s">
        <v>1177</v>
      </c>
      <c r="E100" s="53">
        <v>427</v>
      </c>
      <c r="F100" s="55"/>
      <c r="G100" s="53" t="s">
        <v>1178</v>
      </c>
      <c r="H100" s="53" t="s">
        <v>1179</v>
      </c>
      <c r="I100" s="53" t="s">
        <v>1179</v>
      </c>
      <c r="J100" s="53" t="s">
        <v>1184</v>
      </c>
      <c r="K100" s="56"/>
      <c r="L100" s="56">
        <v>45660</v>
      </c>
      <c r="M100" s="57">
        <v>0</v>
      </c>
      <c r="N100" s="57">
        <f t="shared" si="1"/>
        <v>427</v>
      </c>
      <c r="O100" s="53" t="s">
        <v>1181</v>
      </c>
    </row>
    <row r="101" spans="1:15">
      <c r="A101" s="58" t="s">
        <v>1450</v>
      </c>
      <c r="B101" s="58" t="s">
        <v>1451</v>
      </c>
      <c r="C101" s="59" t="s">
        <v>1449</v>
      </c>
      <c r="D101" s="58" t="s">
        <v>1177</v>
      </c>
      <c r="E101" s="53">
        <v>1282</v>
      </c>
      <c r="F101" s="55"/>
      <c r="G101" s="58" t="s">
        <v>1178</v>
      </c>
      <c r="H101" s="58" t="s">
        <v>1179</v>
      </c>
      <c r="I101" s="58" t="s">
        <v>1179</v>
      </c>
      <c r="J101" s="58" t="s">
        <v>1184</v>
      </c>
      <c r="K101" s="60"/>
      <c r="L101" s="60">
        <v>45660</v>
      </c>
      <c r="M101" s="61">
        <v>0</v>
      </c>
      <c r="N101" s="57">
        <f t="shared" si="1"/>
        <v>1282</v>
      </c>
      <c r="O101" s="58" t="s">
        <v>1181</v>
      </c>
    </row>
    <row r="102" spans="1:15">
      <c r="A102" s="53" t="s">
        <v>1452</v>
      </c>
      <c r="B102" s="53" t="s">
        <v>1453</v>
      </c>
      <c r="C102" s="54" t="s">
        <v>1454</v>
      </c>
      <c r="D102" s="53" t="s">
        <v>1177</v>
      </c>
      <c r="E102" s="53">
        <v>394</v>
      </c>
      <c r="F102" s="55"/>
      <c r="G102" s="53" t="s">
        <v>1178</v>
      </c>
      <c r="H102" s="53" t="s">
        <v>1179</v>
      </c>
      <c r="I102" s="53" t="s">
        <v>1179</v>
      </c>
      <c r="J102" s="53" t="s">
        <v>1184</v>
      </c>
      <c r="K102" s="56"/>
      <c r="L102" s="56">
        <v>45664</v>
      </c>
      <c r="M102" s="57">
        <v>0</v>
      </c>
      <c r="N102" s="57">
        <f t="shared" si="1"/>
        <v>394</v>
      </c>
      <c r="O102" s="53" t="s">
        <v>1181</v>
      </c>
    </row>
    <row r="103" spans="1:15">
      <c r="A103" s="58" t="s">
        <v>1455</v>
      </c>
      <c r="B103" s="58" t="s">
        <v>1456</v>
      </c>
      <c r="C103" s="59" t="s">
        <v>1457</v>
      </c>
      <c r="D103" s="58" t="s">
        <v>1177</v>
      </c>
      <c r="E103" s="53">
        <v>43</v>
      </c>
      <c r="F103" s="55"/>
      <c r="G103" s="58" t="s">
        <v>1178</v>
      </c>
      <c r="H103" s="58" t="s">
        <v>1179</v>
      </c>
      <c r="I103" s="58" t="s">
        <v>1179</v>
      </c>
      <c r="J103" s="58" t="s">
        <v>1196</v>
      </c>
      <c r="K103" s="60"/>
      <c r="L103" s="60">
        <v>45660</v>
      </c>
      <c r="M103" s="61">
        <v>0</v>
      </c>
      <c r="N103" s="57">
        <f t="shared" si="1"/>
        <v>43</v>
      </c>
      <c r="O103" s="58" t="s">
        <v>1181</v>
      </c>
    </row>
    <row r="104" spans="1:15">
      <c r="A104" s="53" t="s">
        <v>1458</v>
      </c>
      <c r="B104" s="53" t="s">
        <v>1459</v>
      </c>
      <c r="C104" s="54" t="s">
        <v>1460</v>
      </c>
      <c r="D104" s="53" t="s">
        <v>1177</v>
      </c>
      <c r="E104" s="53">
        <v>61</v>
      </c>
      <c r="F104" s="55"/>
      <c r="G104" s="53" t="s">
        <v>1178</v>
      </c>
      <c r="H104" s="53" t="s">
        <v>1179</v>
      </c>
      <c r="I104" s="53" t="s">
        <v>1179</v>
      </c>
      <c r="J104" s="53" t="s">
        <v>1184</v>
      </c>
      <c r="K104" s="56"/>
      <c r="L104" s="56">
        <v>45664</v>
      </c>
      <c r="M104" s="57">
        <v>0</v>
      </c>
      <c r="N104" s="57">
        <f t="shared" si="1"/>
        <v>61</v>
      </c>
      <c r="O104" s="53" t="s">
        <v>1181</v>
      </c>
    </row>
    <row r="105" spans="1:15">
      <c r="A105" s="58" t="s">
        <v>1461</v>
      </c>
      <c r="B105" s="58" t="s">
        <v>1462</v>
      </c>
      <c r="C105" s="59" t="s">
        <v>1463</v>
      </c>
      <c r="D105" s="58" t="s">
        <v>1177</v>
      </c>
      <c r="E105" s="53">
        <v>1900</v>
      </c>
      <c r="F105" s="55"/>
      <c r="G105" s="58" t="s">
        <v>1178</v>
      </c>
      <c r="H105" s="58" t="s">
        <v>1179</v>
      </c>
      <c r="I105" s="58" t="s">
        <v>1179</v>
      </c>
      <c r="J105" s="58" t="s">
        <v>1184</v>
      </c>
      <c r="K105" s="60"/>
      <c r="L105" s="60">
        <v>45687</v>
      </c>
      <c r="M105" s="61">
        <v>2000</v>
      </c>
      <c r="N105" s="57">
        <f t="shared" si="1"/>
        <v>1900</v>
      </c>
      <c r="O105" s="58" t="s">
        <v>1181</v>
      </c>
    </row>
    <row r="106" spans="1:15">
      <c r="A106" s="53" t="s">
        <v>1464</v>
      </c>
      <c r="B106" s="53" t="s">
        <v>1465</v>
      </c>
      <c r="C106" s="54" t="s">
        <v>1179</v>
      </c>
      <c r="D106" s="53" t="s">
        <v>1177</v>
      </c>
      <c r="E106" s="53">
        <v>32</v>
      </c>
      <c r="F106" s="55"/>
      <c r="G106" s="53" t="s">
        <v>1178</v>
      </c>
      <c r="H106" s="53" t="s">
        <v>1179</v>
      </c>
      <c r="I106" s="53" t="s">
        <v>1179</v>
      </c>
      <c r="J106" s="53" t="s">
        <v>1184</v>
      </c>
      <c r="K106" s="56"/>
      <c r="L106" s="56">
        <v>45664</v>
      </c>
      <c r="M106" s="57">
        <v>0</v>
      </c>
      <c r="N106" s="57">
        <f t="shared" si="1"/>
        <v>32</v>
      </c>
      <c r="O106" s="53" t="s">
        <v>1181</v>
      </c>
    </row>
    <row r="107" spans="1:15">
      <c r="A107" s="58" t="s">
        <v>1466</v>
      </c>
      <c r="B107" s="58" t="s">
        <v>1467</v>
      </c>
      <c r="C107" s="59" t="s">
        <v>1468</v>
      </c>
      <c r="D107" s="58" t="s">
        <v>1177</v>
      </c>
      <c r="E107" s="53">
        <v>4375</v>
      </c>
      <c r="F107" s="55"/>
      <c r="G107" s="58" t="s">
        <v>1178</v>
      </c>
      <c r="H107" s="58" t="s">
        <v>1179</v>
      </c>
      <c r="I107" s="58" t="s">
        <v>1179</v>
      </c>
      <c r="J107" s="58" t="s">
        <v>1184</v>
      </c>
      <c r="K107" s="60"/>
      <c r="L107" s="60">
        <v>45687</v>
      </c>
      <c r="M107" s="61">
        <v>3020</v>
      </c>
      <c r="N107" s="57">
        <f t="shared" si="1"/>
        <v>4375</v>
      </c>
      <c r="O107" s="58" t="s">
        <v>1181</v>
      </c>
    </row>
    <row r="108" spans="1:15">
      <c r="A108" s="53" t="s">
        <v>1469</v>
      </c>
      <c r="B108" s="53" t="s">
        <v>1470</v>
      </c>
      <c r="C108" s="54" t="s">
        <v>1179</v>
      </c>
      <c r="D108" s="53" t="s">
        <v>1177</v>
      </c>
      <c r="E108" s="53">
        <v>128</v>
      </c>
      <c r="F108" s="55"/>
      <c r="G108" s="53" t="s">
        <v>1178</v>
      </c>
      <c r="H108" s="53" t="s">
        <v>1179</v>
      </c>
      <c r="I108" s="53" t="s">
        <v>1179</v>
      </c>
      <c r="J108" s="53" t="s">
        <v>1184</v>
      </c>
      <c r="K108" s="56"/>
      <c r="L108" s="56">
        <v>45660</v>
      </c>
      <c r="M108" s="57">
        <v>0</v>
      </c>
      <c r="N108" s="57">
        <f t="shared" si="1"/>
        <v>128</v>
      </c>
      <c r="O108" s="53" t="s">
        <v>1181</v>
      </c>
    </row>
    <row r="109" spans="1:15">
      <c r="A109" s="58" t="s">
        <v>1471</v>
      </c>
      <c r="B109" s="58" t="s">
        <v>1472</v>
      </c>
      <c r="C109" s="59" t="s">
        <v>1473</v>
      </c>
      <c r="D109" s="58" t="s">
        <v>1177</v>
      </c>
      <c r="E109" s="53">
        <v>218</v>
      </c>
      <c r="F109" s="55"/>
      <c r="G109" s="58" t="s">
        <v>1178</v>
      </c>
      <c r="H109" s="58" t="s">
        <v>1179</v>
      </c>
      <c r="I109" s="58" t="s">
        <v>1179</v>
      </c>
      <c r="J109" s="58" t="s">
        <v>1184</v>
      </c>
      <c r="K109" s="60"/>
      <c r="L109" s="60">
        <v>45664</v>
      </c>
      <c r="M109" s="61">
        <v>0</v>
      </c>
      <c r="N109" s="57">
        <f t="shared" si="1"/>
        <v>218</v>
      </c>
      <c r="O109" s="58" t="s">
        <v>1181</v>
      </c>
    </row>
    <row r="110" spans="1:15">
      <c r="A110" s="53" t="s">
        <v>1474</v>
      </c>
      <c r="B110" s="53" t="s">
        <v>1475</v>
      </c>
      <c r="C110" s="54" t="s">
        <v>1476</v>
      </c>
      <c r="D110" s="53" t="s">
        <v>1177</v>
      </c>
      <c r="E110" s="53">
        <v>326</v>
      </c>
      <c r="F110" s="55"/>
      <c r="G110" s="53" t="s">
        <v>1178</v>
      </c>
      <c r="H110" s="53" t="s">
        <v>1179</v>
      </c>
      <c r="I110" s="53" t="s">
        <v>1179</v>
      </c>
      <c r="J110" s="53" t="s">
        <v>1184</v>
      </c>
      <c r="K110" s="56"/>
      <c r="L110" s="56">
        <v>45664</v>
      </c>
      <c r="M110" s="57">
        <v>0</v>
      </c>
      <c r="N110" s="57">
        <f t="shared" si="1"/>
        <v>326</v>
      </c>
      <c r="O110" s="53" t="s">
        <v>1181</v>
      </c>
    </row>
    <row r="111" spans="1:15">
      <c r="A111" s="58" t="s">
        <v>1477</v>
      </c>
      <c r="B111" s="58" t="s">
        <v>1478</v>
      </c>
      <c r="C111" s="59" t="s">
        <v>1479</v>
      </c>
      <c r="D111" s="58" t="s">
        <v>1177</v>
      </c>
      <c r="E111" s="53">
        <v>752</v>
      </c>
      <c r="F111" s="55"/>
      <c r="G111" s="58" t="s">
        <v>1178</v>
      </c>
      <c r="H111" s="58" t="s">
        <v>1179</v>
      </c>
      <c r="I111" s="58" t="s">
        <v>1179</v>
      </c>
      <c r="J111" s="58" t="s">
        <v>1184</v>
      </c>
      <c r="K111" s="60"/>
      <c r="L111" s="60">
        <v>45660</v>
      </c>
      <c r="M111" s="61">
        <v>0</v>
      </c>
      <c r="N111" s="57">
        <f t="shared" si="1"/>
        <v>752</v>
      </c>
      <c r="O111" s="58" t="s">
        <v>1181</v>
      </c>
    </row>
    <row r="112" spans="1:15">
      <c r="A112" s="53" t="s">
        <v>1480</v>
      </c>
      <c r="B112" s="53" t="s">
        <v>1481</v>
      </c>
      <c r="C112" s="54" t="s">
        <v>1482</v>
      </c>
      <c r="D112" s="53" t="s">
        <v>1177</v>
      </c>
      <c r="E112" s="53">
        <v>2460</v>
      </c>
      <c r="F112" s="55"/>
      <c r="G112" s="53" t="s">
        <v>1178</v>
      </c>
      <c r="H112" s="53" t="s">
        <v>1179</v>
      </c>
      <c r="I112" s="53" t="s">
        <v>1179</v>
      </c>
      <c r="J112" s="53" t="s">
        <v>1184</v>
      </c>
      <c r="K112" s="56"/>
      <c r="L112" s="56">
        <v>45664</v>
      </c>
      <c r="M112" s="57">
        <v>0</v>
      </c>
      <c r="N112" s="57">
        <f t="shared" si="1"/>
        <v>2460</v>
      </c>
      <c r="O112" s="53" t="s">
        <v>1181</v>
      </c>
    </row>
    <row r="113" spans="1:15">
      <c r="A113" s="58" t="s">
        <v>1483</v>
      </c>
      <c r="B113" s="58" t="s">
        <v>1484</v>
      </c>
      <c r="C113" s="59" t="s">
        <v>1485</v>
      </c>
      <c r="D113" s="58" t="s">
        <v>1177</v>
      </c>
      <c r="E113" s="53">
        <v>192</v>
      </c>
      <c r="F113" s="55"/>
      <c r="G113" s="58" t="s">
        <v>1178</v>
      </c>
      <c r="H113" s="58" t="s">
        <v>1179</v>
      </c>
      <c r="I113" s="58" t="s">
        <v>1179</v>
      </c>
      <c r="J113" s="58" t="s">
        <v>1184</v>
      </c>
      <c r="K113" s="60"/>
      <c r="L113" s="60">
        <v>45785</v>
      </c>
      <c r="M113" s="61">
        <v>0</v>
      </c>
      <c r="N113" s="57">
        <f t="shared" si="1"/>
        <v>192</v>
      </c>
      <c r="O113" s="58" t="s">
        <v>1181</v>
      </c>
    </row>
    <row r="114" spans="1:15">
      <c r="A114" s="53" t="s">
        <v>1486</v>
      </c>
      <c r="B114" s="53" t="s">
        <v>1487</v>
      </c>
      <c r="C114" s="54" t="s">
        <v>31</v>
      </c>
      <c r="D114" s="53" t="s">
        <v>1177</v>
      </c>
      <c r="E114" s="53">
        <v>200</v>
      </c>
      <c r="F114" s="55"/>
      <c r="G114" s="53" t="s">
        <v>1178</v>
      </c>
      <c r="H114" s="53" t="s">
        <v>1179</v>
      </c>
      <c r="I114" s="53" t="s">
        <v>1179</v>
      </c>
      <c r="J114" s="53" t="s">
        <v>1184</v>
      </c>
      <c r="K114" s="56"/>
      <c r="L114" s="56">
        <v>45785</v>
      </c>
      <c r="M114" s="57">
        <v>0</v>
      </c>
      <c r="N114" s="57">
        <f t="shared" si="1"/>
        <v>200</v>
      </c>
      <c r="O114" s="53" t="s">
        <v>1181</v>
      </c>
    </row>
    <row r="115" spans="1:15">
      <c r="A115" s="58" t="s">
        <v>1488</v>
      </c>
      <c r="B115" s="58" t="s">
        <v>1489</v>
      </c>
      <c r="C115" s="59" t="s">
        <v>1490</v>
      </c>
      <c r="D115" s="58" t="s">
        <v>1177</v>
      </c>
      <c r="E115" s="53">
        <v>134</v>
      </c>
      <c r="F115" s="55"/>
      <c r="G115" s="58" t="s">
        <v>1178</v>
      </c>
      <c r="H115" s="58" t="s">
        <v>1179</v>
      </c>
      <c r="I115" s="58" t="s">
        <v>1179</v>
      </c>
      <c r="J115" s="58" t="s">
        <v>1184</v>
      </c>
      <c r="K115" s="60"/>
      <c r="L115" s="60">
        <v>45664</v>
      </c>
      <c r="M115" s="61">
        <v>0</v>
      </c>
      <c r="N115" s="57">
        <f t="shared" si="1"/>
        <v>134</v>
      </c>
      <c r="O115" s="58" t="s">
        <v>1181</v>
      </c>
    </row>
    <row r="116" spans="1:15">
      <c r="A116" s="53" t="s">
        <v>1491</v>
      </c>
      <c r="B116" s="53" t="s">
        <v>1492</v>
      </c>
      <c r="C116" s="54" t="s">
        <v>1493</v>
      </c>
      <c r="D116" s="53" t="s">
        <v>1177</v>
      </c>
      <c r="E116" s="53">
        <v>640</v>
      </c>
      <c r="F116" s="55"/>
      <c r="G116" s="53" t="s">
        <v>1178</v>
      </c>
      <c r="H116" s="53" t="s">
        <v>1179</v>
      </c>
      <c r="I116" s="53" t="s">
        <v>1179</v>
      </c>
      <c r="J116" s="53" t="s">
        <v>1184</v>
      </c>
      <c r="K116" s="56"/>
      <c r="L116" s="56">
        <v>45664</v>
      </c>
      <c r="M116" s="57">
        <v>0</v>
      </c>
      <c r="N116" s="57">
        <f t="shared" si="1"/>
        <v>640</v>
      </c>
      <c r="O116" s="53" t="s">
        <v>1181</v>
      </c>
    </row>
    <row r="117" spans="1:15">
      <c r="A117" s="58" t="s">
        <v>1494</v>
      </c>
      <c r="B117" s="58" t="s">
        <v>1495</v>
      </c>
      <c r="C117" s="59" t="s">
        <v>1179</v>
      </c>
      <c r="D117" s="58" t="s">
        <v>1177</v>
      </c>
      <c r="E117" s="53">
        <v>484</v>
      </c>
      <c r="F117" s="55"/>
      <c r="G117" s="58" t="s">
        <v>1178</v>
      </c>
      <c r="H117" s="58" t="s">
        <v>1179</v>
      </c>
      <c r="I117" s="58" t="s">
        <v>1179</v>
      </c>
      <c r="J117" s="58" t="s">
        <v>1184</v>
      </c>
      <c r="K117" s="60"/>
      <c r="L117" s="60">
        <v>45664</v>
      </c>
      <c r="M117" s="61">
        <v>0</v>
      </c>
      <c r="N117" s="57">
        <f t="shared" si="1"/>
        <v>484</v>
      </c>
      <c r="O117" s="58" t="s">
        <v>1181</v>
      </c>
    </row>
    <row r="118" spans="1:15">
      <c r="A118" s="53" t="s">
        <v>1496</v>
      </c>
      <c r="B118" s="53" t="s">
        <v>1497</v>
      </c>
      <c r="C118" s="54" t="s">
        <v>1498</v>
      </c>
      <c r="D118" s="53" t="s">
        <v>1177</v>
      </c>
      <c r="E118" s="53">
        <v>169</v>
      </c>
      <c r="F118" s="55"/>
      <c r="G118" s="53" t="s">
        <v>1178</v>
      </c>
      <c r="H118" s="53" t="s">
        <v>1179</v>
      </c>
      <c r="I118" s="53" t="s">
        <v>1179</v>
      </c>
      <c r="J118" s="53" t="s">
        <v>1184</v>
      </c>
      <c r="K118" s="56"/>
      <c r="L118" s="56">
        <v>45664</v>
      </c>
      <c r="M118" s="57">
        <v>0</v>
      </c>
      <c r="N118" s="57">
        <f t="shared" si="1"/>
        <v>169</v>
      </c>
      <c r="O118" s="53" t="s">
        <v>1181</v>
      </c>
    </row>
    <row r="119" spans="1:15">
      <c r="A119" s="58" t="s">
        <v>1499</v>
      </c>
      <c r="B119" s="58" t="s">
        <v>1500</v>
      </c>
      <c r="C119" s="59" t="s">
        <v>1498</v>
      </c>
      <c r="D119" s="58" t="s">
        <v>1177</v>
      </c>
      <c r="E119" s="53">
        <v>69</v>
      </c>
      <c r="F119" s="55"/>
      <c r="G119" s="58" t="s">
        <v>1178</v>
      </c>
      <c r="H119" s="58" t="s">
        <v>1179</v>
      </c>
      <c r="I119" s="58" t="s">
        <v>1179</v>
      </c>
      <c r="J119" s="58" t="s">
        <v>1184</v>
      </c>
      <c r="K119" s="60"/>
      <c r="L119" s="60">
        <v>45664</v>
      </c>
      <c r="M119" s="61">
        <v>0</v>
      </c>
      <c r="N119" s="57">
        <f t="shared" si="1"/>
        <v>69</v>
      </c>
      <c r="O119" s="58" t="s">
        <v>1181</v>
      </c>
    </row>
    <row r="120" spans="1:15">
      <c r="A120" s="53" t="s">
        <v>1501</v>
      </c>
      <c r="B120" s="53" t="s">
        <v>1502</v>
      </c>
      <c r="C120" s="54" t="s">
        <v>1318</v>
      </c>
      <c r="D120" s="53" t="s">
        <v>1177</v>
      </c>
      <c r="E120" s="53">
        <v>340</v>
      </c>
      <c r="F120" s="55"/>
      <c r="G120" s="53" t="s">
        <v>1178</v>
      </c>
      <c r="H120" s="53" t="s">
        <v>1179</v>
      </c>
      <c r="I120" s="53" t="s">
        <v>1179</v>
      </c>
      <c r="J120" s="53" t="s">
        <v>1184</v>
      </c>
      <c r="K120" s="56"/>
      <c r="L120" s="56">
        <v>45660</v>
      </c>
      <c r="M120" s="57">
        <v>0</v>
      </c>
      <c r="N120" s="57">
        <f t="shared" si="1"/>
        <v>340</v>
      </c>
      <c r="O120" s="53" t="s">
        <v>1181</v>
      </c>
    </row>
    <row r="121" spans="1:15">
      <c r="A121" s="58" t="s">
        <v>1503</v>
      </c>
      <c r="B121" s="58" t="s">
        <v>1504</v>
      </c>
      <c r="C121" s="59" t="s">
        <v>1321</v>
      </c>
      <c r="D121" s="58" t="s">
        <v>1177</v>
      </c>
      <c r="E121" s="53">
        <v>1501</v>
      </c>
      <c r="F121" s="55"/>
      <c r="G121" s="58" t="s">
        <v>1178</v>
      </c>
      <c r="H121" s="58" t="s">
        <v>1179</v>
      </c>
      <c r="I121" s="58" t="s">
        <v>1179</v>
      </c>
      <c r="J121" s="58" t="s">
        <v>1184</v>
      </c>
      <c r="K121" s="60"/>
      <c r="L121" s="60">
        <v>45660</v>
      </c>
      <c r="M121" s="61">
        <v>0</v>
      </c>
      <c r="N121" s="57">
        <f t="shared" si="1"/>
        <v>1501</v>
      </c>
      <c r="O121" s="58" t="s">
        <v>1181</v>
      </c>
    </row>
    <row r="122" spans="1:15">
      <c r="A122" s="53" t="s">
        <v>1505</v>
      </c>
      <c r="B122" s="53" t="s">
        <v>1506</v>
      </c>
      <c r="C122" s="54" t="s">
        <v>1321</v>
      </c>
      <c r="D122" s="53" t="s">
        <v>1177</v>
      </c>
      <c r="E122" s="53">
        <v>1657</v>
      </c>
      <c r="F122" s="55"/>
      <c r="G122" s="53" t="s">
        <v>1178</v>
      </c>
      <c r="H122" s="53" t="s">
        <v>1179</v>
      </c>
      <c r="I122" s="53" t="s">
        <v>1179</v>
      </c>
      <c r="J122" s="53" t="s">
        <v>1184</v>
      </c>
      <c r="K122" s="56"/>
      <c r="L122" s="56">
        <v>45660</v>
      </c>
      <c r="M122" s="57">
        <v>0</v>
      </c>
      <c r="N122" s="57">
        <f t="shared" si="1"/>
        <v>1657</v>
      </c>
      <c r="O122" s="53" t="s">
        <v>1181</v>
      </c>
    </row>
    <row r="123" spans="1:15">
      <c r="A123" s="58" t="s">
        <v>1507</v>
      </c>
      <c r="B123" s="58" t="s">
        <v>1502</v>
      </c>
      <c r="C123" s="59" t="s">
        <v>1508</v>
      </c>
      <c r="D123" s="58" t="s">
        <v>1177</v>
      </c>
      <c r="E123" s="53">
        <v>324</v>
      </c>
      <c r="F123" s="55"/>
      <c r="G123" s="58" t="s">
        <v>1178</v>
      </c>
      <c r="H123" s="58" t="s">
        <v>1179</v>
      </c>
      <c r="I123" s="58" t="s">
        <v>1179</v>
      </c>
      <c r="J123" s="58" t="s">
        <v>1184</v>
      </c>
      <c r="K123" s="60"/>
      <c r="L123" s="60">
        <v>45664</v>
      </c>
      <c r="M123" s="61">
        <v>0</v>
      </c>
      <c r="N123" s="57">
        <f t="shared" si="1"/>
        <v>324</v>
      </c>
      <c r="O123" s="58" t="s">
        <v>1181</v>
      </c>
    </row>
    <row r="124" spans="1:15">
      <c r="A124" s="53" t="s">
        <v>1509</v>
      </c>
      <c r="B124" s="53" t="s">
        <v>1510</v>
      </c>
      <c r="C124" s="54" t="s">
        <v>1511</v>
      </c>
      <c r="D124" s="53" t="s">
        <v>1177</v>
      </c>
      <c r="E124" s="53">
        <v>1506</v>
      </c>
      <c r="F124" s="55"/>
      <c r="G124" s="53" t="s">
        <v>1178</v>
      </c>
      <c r="H124" s="53" t="s">
        <v>1179</v>
      </c>
      <c r="I124" s="53" t="s">
        <v>1179</v>
      </c>
      <c r="J124" s="53" t="s">
        <v>1184</v>
      </c>
      <c r="K124" s="56"/>
      <c r="L124" s="56">
        <v>45660</v>
      </c>
      <c r="M124" s="57">
        <v>0</v>
      </c>
      <c r="N124" s="57">
        <f t="shared" si="1"/>
        <v>1506</v>
      </c>
      <c r="O124" s="53" t="s">
        <v>1181</v>
      </c>
    </row>
    <row r="125" spans="1:15">
      <c r="A125" s="58" t="s">
        <v>1512</v>
      </c>
      <c r="B125" s="58" t="s">
        <v>1513</v>
      </c>
      <c r="C125" s="59" t="s">
        <v>1511</v>
      </c>
      <c r="D125" s="58" t="s">
        <v>1177</v>
      </c>
      <c r="E125" s="53">
        <v>2344</v>
      </c>
      <c r="F125" s="55"/>
      <c r="G125" s="58" t="s">
        <v>1178</v>
      </c>
      <c r="H125" s="58" t="s">
        <v>1179</v>
      </c>
      <c r="I125" s="58" t="s">
        <v>1179</v>
      </c>
      <c r="J125" s="58" t="s">
        <v>1184</v>
      </c>
      <c r="K125" s="60"/>
      <c r="L125" s="60">
        <v>45660</v>
      </c>
      <c r="M125" s="61">
        <v>0</v>
      </c>
      <c r="N125" s="57">
        <f t="shared" si="1"/>
        <v>2344</v>
      </c>
      <c r="O125" s="58" t="s">
        <v>1181</v>
      </c>
    </row>
    <row r="126" spans="1:15">
      <c r="A126" s="53" t="s">
        <v>1514</v>
      </c>
      <c r="B126" s="53" t="s">
        <v>1515</v>
      </c>
      <c r="C126" s="54" t="s">
        <v>1516</v>
      </c>
      <c r="D126" s="53" t="s">
        <v>1177</v>
      </c>
      <c r="E126" s="53">
        <v>160</v>
      </c>
      <c r="F126" s="55"/>
      <c r="G126" s="53" t="s">
        <v>1178</v>
      </c>
      <c r="H126" s="53" t="s">
        <v>1179</v>
      </c>
      <c r="I126" s="53" t="s">
        <v>1179</v>
      </c>
      <c r="J126" s="53" t="s">
        <v>1184</v>
      </c>
      <c r="K126" s="56"/>
      <c r="L126" s="56">
        <v>45664</v>
      </c>
      <c r="M126" s="57">
        <v>0</v>
      </c>
      <c r="N126" s="57">
        <f t="shared" si="1"/>
        <v>160</v>
      </c>
      <c r="O126" s="53" t="s">
        <v>1181</v>
      </c>
    </row>
    <row r="127" spans="1:15">
      <c r="A127" s="58" t="s">
        <v>1517</v>
      </c>
      <c r="B127" s="58" t="s">
        <v>1518</v>
      </c>
      <c r="C127" s="59" t="s">
        <v>1519</v>
      </c>
      <c r="D127" s="58" t="s">
        <v>1177</v>
      </c>
      <c r="E127" s="53">
        <v>252</v>
      </c>
      <c r="F127" s="55"/>
      <c r="G127" s="58" t="s">
        <v>1178</v>
      </c>
      <c r="H127" s="58" t="s">
        <v>1179</v>
      </c>
      <c r="I127" s="58" t="s">
        <v>1179</v>
      </c>
      <c r="J127" s="58" t="s">
        <v>1184</v>
      </c>
      <c r="K127" s="60"/>
      <c r="L127" s="60">
        <v>45664</v>
      </c>
      <c r="M127" s="61">
        <v>0</v>
      </c>
      <c r="N127" s="57">
        <f t="shared" si="1"/>
        <v>252</v>
      </c>
      <c r="O127" s="58" t="s">
        <v>1181</v>
      </c>
    </row>
    <row r="128" spans="1:15">
      <c r="A128" s="53" t="s">
        <v>1520</v>
      </c>
      <c r="B128" s="53" t="s">
        <v>1521</v>
      </c>
      <c r="C128" s="54" t="s">
        <v>1522</v>
      </c>
      <c r="D128" s="53" t="s">
        <v>1177</v>
      </c>
      <c r="E128" s="53">
        <v>220</v>
      </c>
      <c r="F128" s="55"/>
      <c r="G128" s="53" t="s">
        <v>1178</v>
      </c>
      <c r="H128" s="53" t="s">
        <v>1179</v>
      </c>
      <c r="I128" s="53" t="s">
        <v>1179</v>
      </c>
      <c r="J128" s="53" t="s">
        <v>1184</v>
      </c>
      <c r="K128" s="56"/>
      <c r="L128" s="56">
        <v>45664</v>
      </c>
      <c r="M128" s="57">
        <v>0</v>
      </c>
      <c r="N128" s="57">
        <f t="shared" si="1"/>
        <v>220</v>
      </c>
      <c r="O128" s="53" t="s">
        <v>1181</v>
      </c>
    </row>
    <row r="129" spans="1:15">
      <c r="A129" s="58" t="s">
        <v>1523</v>
      </c>
      <c r="B129" s="58" t="s">
        <v>1524</v>
      </c>
      <c r="C129" s="59" t="s">
        <v>1525</v>
      </c>
      <c r="D129" s="58" t="s">
        <v>1177</v>
      </c>
      <c r="E129" s="53">
        <v>416</v>
      </c>
      <c r="F129" s="55"/>
      <c r="G129" s="58" t="s">
        <v>1178</v>
      </c>
      <c r="H129" s="58" t="s">
        <v>1179</v>
      </c>
      <c r="I129" s="58" t="s">
        <v>1179</v>
      </c>
      <c r="J129" s="58" t="s">
        <v>1184</v>
      </c>
      <c r="K129" s="60"/>
      <c r="L129" s="60">
        <v>45664</v>
      </c>
      <c r="M129" s="61">
        <v>0</v>
      </c>
      <c r="N129" s="57">
        <f t="shared" si="1"/>
        <v>416</v>
      </c>
      <c r="O129" s="58" t="s">
        <v>1181</v>
      </c>
    </row>
    <row r="130" spans="1:15">
      <c r="A130" s="53" t="s">
        <v>1526</v>
      </c>
      <c r="B130" s="53" t="s">
        <v>1527</v>
      </c>
      <c r="C130" s="54" t="s">
        <v>1528</v>
      </c>
      <c r="D130" s="53" t="s">
        <v>1177</v>
      </c>
      <c r="E130" s="53">
        <v>258</v>
      </c>
      <c r="F130" s="55"/>
      <c r="G130" s="53" t="s">
        <v>1178</v>
      </c>
      <c r="H130" s="53" t="s">
        <v>1179</v>
      </c>
      <c r="I130" s="53" t="s">
        <v>1179</v>
      </c>
      <c r="J130" s="53" t="s">
        <v>1184</v>
      </c>
      <c r="K130" s="56"/>
      <c r="L130" s="56">
        <v>45664</v>
      </c>
      <c r="M130" s="57">
        <v>0</v>
      </c>
      <c r="N130" s="57">
        <f t="shared" si="1"/>
        <v>258</v>
      </c>
      <c r="O130" s="53" t="s">
        <v>1181</v>
      </c>
    </row>
    <row r="131" spans="1:15">
      <c r="A131" s="58" t="s">
        <v>1529</v>
      </c>
      <c r="B131" s="58" t="s">
        <v>1530</v>
      </c>
      <c r="C131" s="59" t="s">
        <v>1531</v>
      </c>
      <c r="D131" s="58" t="s">
        <v>1177</v>
      </c>
      <c r="E131" s="53">
        <v>110</v>
      </c>
      <c r="F131" s="55"/>
      <c r="G131" s="58" t="s">
        <v>1178</v>
      </c>
      <c r="H131" s="58" t="s">
        <v>1179</v>
      </c>
      <c r="I131" s="58" t="s">
        <v>1179</v>
      </c>
      <c r="J131" s="58" t="s">
        <v>1184</v>
      </c>
      <c r="K131" s="60"/>
      <c r="L131" s="60">
        <v>45660</v>
      </c>
      <c r="M131" s="61">
        <v>0</v>
      </c>
      <c r="N131" s="57">
        <f t="shared" ref="N131:N194" si="2">E131-F131</f>
        <v>110</v>
      </c>
      <c r="O131" s="58" t="s">
        <v>1181</v>
      </c>
    </row>
    <row r="132" spans="1:15">
      <c r="A132" s="53" t="s">
        <v>1532</v>
      </c>
      <c r="B132" s="53" t="s">
        <v>1533</v>
      </c>
      <c r="C132" s="54" t="s">
        <v>1534</v>
      </c>
      <c r="D132" s="53" t="s">
        <v>1177</v>
      </c>
      <c r="E132" s="53">
        <v>324</v>
      </c>
      <c r="F132" s="55"/>
      <c r="G132" s="53" t="s">
        <v>1178</v>
      </c>
      <c r="H132" s="53" t="s">
        <v>1179</v>
      </c>
      <c r="I132" s="53" t="s">
        <v>1179</v>
      </c>
      <c r="J132" s="53" t="s">
        <v>1184</v>
      </c>
      <c r="K132" s="56"/>
      <c r="L132" s="56">
        <v>45660</v>
      </c>
      <c r="M132" s="57">
        <v>0</v>
      </c>
      <c r="N132" s="57">
        <f t="shared" si="2"/>
        <v>324</v>
      </c>
      <c r="O132" s="53" t="s">
        <v>1181</v>
      </c>
    </row>
    <row r="133" spans="1:15">
      <c r="A133" s="58" t="s">
        <v>1535</v>
      </c>
      <c r="B133" s="58" t="s">
        <v>1536</v>
      </c>
      <c r="C133" s="59" t="s">
        <v>1537</v>
      </c>
      <c r="D133" s="58" t="s">
        <v>1177</v>
      </c>
      <c r="E133" s="53">
        <v>1208</v>
      </c>
      <c r="F133" s="55"/>
      <c r="G133" s="58" t="s">
        <v>1178</v>
      </c>
      <c r="H133" s="58" t="s">
        <v>1179</v>
      </c>
      <c r="I133" s="58" t="s">
        <v>1179</v>
      </c>
      <c r="J133" s="58" t="s">
        <v>1184</v>
      </c>
      <c r="K133" s="60"/>
      <c r="L133" s="60">
        <v>45660</v>
      </c>
      <c r="M133" s="61">
        <v>0</v>
      </c>
      <c r="N133" s="57">
        <f t="shared" si="2"/>
        <v>1208</v>
      </c>
      <c r="O133" s="58" t="s">
        <v>1181</v>
      </c>
    </row>
    <row r="134" spans="1:15">
      <c r="A134" s="53" t="s">
        <v>1538</v>
      </c>
      <c r="B134" s="53" t="s">
        <v>1539</v>
      </c>
      <c r="C134" s="54" t="s">
        <v>1540</v>
      </c>
      <c r="D134" s="53" t="s">
        <v>1177</v>
      </c>
      <c r="E134" s="53">
        <v>1497</v>
      </c>
      <c r="F134" s="55"/>
      <c r="G134" s="53" t="s">
        <v>1178</v>
      </c>
      <c r="H134" s="53" t="s">
        <v>1179</v>
      </c>
      <c r="I134" s="53" t="s">
        <v>1179</v>
      </c>
      <c r="J134" s="53" t="s">
        <v>1184</v>
      </c>
      <c r="K134" s="56"/>
      <c r="L134" s="56">
        <v>45664</v>
      </c>
      <c r="M134" s="57">
        <v>0</v>
      </c>
      <c r="N134" s="57">
        <f t="shared" si="2"/>
        <v>1497</v>
      </c>
      <c r="O134" s="53" t="s">
        <v>1181</v>
      </c>
    </row>
    <row r="135" spans="1:15">
      <c r="A135" s="58" t="s">
        <v>1541</v>
      </c>
      <c r="B135" s="58" t="s">
        <v>1542</v>
      </c>
      <c r="C135" s="59" t="s">
        <v>1543</v>
      </c>
      <c r="D135" s="58" t="s">
        <v>1177</v>
      </c>
      <c r="E135" s="53">
        <v>112</v>
      </c>
      <c r="F135" s="55"/>
      <c r="G135" s="58" t="s">
        <v>1178</v>
      </c>
      <c r="H135" s="58" t="s">
        <v>1179</v>
      </c>
      <c r="I135" s="58" t="s">
        <v>1179</v>
      </c>
      <c r="J135" s="58" t="s">
        <v>1184</v>
      </c>
      <c r="K135" s="60"/>
      <c r="L135" s="60">
        <v>45664</v>
      </c>
      <c r="M135" s="61">
        <v>0</v>
      </c>
      <c r="N135" s="57">
        <f t="shared" si="2"/>
        <v>112</v>
      </c>
      <c r="O135" s="58" t="s">
        <v>1181</v>
      </c>
    </row>
    <row r="136" spans="1:15">
      <c r="A136" s="53" t="s">
        <v>1544</v>
      </c>
      <c r="B136" s="53" t="s">
        <v>1545</v>
      </c>
      <c r="C136" s="54" t="s">
        <v>1321</v>
      </c>
      <c r="D136" s="53" t="s">
        <v>1177</v>
      </c>
      <c r="E136" s="53">
        <v>119</v>
      </c>
      <c r="F136" s="55"/>
      <c r="G136" s="53" t="s">
        <v>1178</v>
      </c>
      <c r="H136" s="53" t="s">
        <v>1179</v>
      </c>
      <c r="I136" s="53" t="s">
        <v>1179</v>
      </c>
      <c r="J136" s="53" t="s">
        <v>1196</v>
      </c>
      <c r="K136" s="56"/>
      <c r="L136" s="56">
        <v>45660</v>
      </c>
      <c r="M136" s="57">
        <v>0</v>
      </c>
      <c r="N136" s="57">
        <f t="shared" si="2"/>
        <v>119</v>
      </c>
      <c r="O136" s="53" t="s">
        <v>1181</v>
      </c>
    </row>
    <row r="137" spans="1:15">
      <c r="A137" s="58" t="s">
        <v>1546</v>
      </c>
      <c r="B137" s="58" t="s">
        <v>1547</v>
      </c>
      <c r="C137" s="59" t="s">
        <v>1321</v>
      </c>
      <c r="D137" s="58" t="s">
        <v>1177</v>
      </c>
      <c r="E137" s="53">
        <v>388</v>
      </c>
      <c r="F137" s="55"/>
      <c r="G137" s="58" t="s">
        <v>1178</v>
      </c>
      <c r="H137" s="58" t="s">
        <v>1179</v>
      </c>
      <c r="I137" s="58" t="s">
        <v>1179</v>
      </c>
      <c r="J137" s="58" t="s">
        <v>1184</v>
      </c>
      <c r="K137" s="60"/>
      <c r="L137" s="60">
        <v>45660</v>
      </c>
      <c r="M137" s="61">
        <v>0</v>
      </c>
      <c r="N137" s="57">
        <f t="shared" si="2"/>
        <v>388</v>
      </c>
      <c r="O137" s="58" t="s">
        <v>1181</v>
      </c>
    </row>
    <row r="138" spans="1:15">
      <c r="A138" s="53" t="s">
        <v>1548</v>
      </c>
      <c r="B138" s="53" t="s">
        <v>1549</v>
      </c>
      <c r="C138" s="54" t="s">
        <v>1550</v>
      </c>
      <c r="D138" s="53" t="s">
        <v>1177</v>
      </c>
      <c r="E138" s="53">
        <v>794</v>
      </c>
      <c r="F138" s="55"/>
      <c r="G138" s="53" t="s">
        <v>1178</v>
      </c>
      <c r="H138" s="53" t="s">
        <v>1179</v>
      </c>
      <c r="I138" s="53" t="s">
        <v>1179</v>
      </c>
      <c r="J138" s="53" t="s">
        <v>1184</v>
      </c>
      <c r="K138" s="56"/>
      <c r="L138" s="56">
        <v>45660</v>
      </c>
      <c r="M138" s="57">
        <v>0</v>
      </c>
      <c r="N138" s="57">
        <f t="shared" si="2"/>
        <v>794</v>
      </c>
      <c r="O138" s="53" t="s">
        <v>1181</v>
      </c>
    </row>
    <row r="139" spans="1:15">
      <c r="A139" s="58" t="s">
        <v>1551</v>
      </c>
      <c r="B139" s="58" t="s">
        <v>1552</v>
      </c>
      <c r="C139" s="59" t="s">
        <v>1553</v>
      </c>
      <c r="D139" s="58" t="s">
        <v>1177</v>
      </c>
      <c r="E139" s="53">
        <v>560</v>
      </c>
      <c r="F139" s="55"/>
      <c r="G139" s="58" t="s">
        <v>1178</v>
      </c>
      <c r="H139" s="58" t="s">
        <v>1179</v>
      </c>
      <c r="I139" s="58" t="s">
        <v>1179</v>
      </c>
      <c r="J139" s="58" t="s">
        <v>1184</v>
      </c>
      <c r="K139" s="60"/>
      <c r="L139" s="60">
        <v>45664</v>
      </c>
      <c r="M139" s="61">
        <v>0</v>
      </c>
      <c r="N139" s="57">
        <f t="shared" si="2"/>
        <v>560</v>
      </c>
      <c r="O139" s="58" t="s">
        <v>1181</v>
      </c>
    </row>
    <row r="140" spans="1:15">
      <c r="A140" s="53" t="s">
        <v>1554</v>
      </c>
      <c r="B140" s="53" t="s">
        <v>1555</v>
      </c>
      <c r="C140" s="54" t="s">
        <v>1556</v>
      </c>
      <c r="D140" s="53" t="s">
        <v>1177</v>
      </c>
      <c r="E140" s="53">
        <v>1243</v>
      </c>
      <c r="F140" s="55"/>
      <c r="G140" s="53" t="s">
        <v>1178</v>
      </c>
      <c r="H140" s="53" t="s">
        <v>1179</v>
      </c>
      <c r="I140" s="53" t="s">
        <v>1179</v>
      </c>
      <c r="J140" s="53" t="s">
        <v>1184</v>
      </c>
      <c r="K140" s="56"/>
      <c r="L140" s="56">
        <v>45660</v>
      </c>
      <c r="M140" s="57">
        <v>0</v>
      </c>
      <c r="N140" s="57">
        <f t="shared" si="2"/>
        <v>1243</v>
      </c>
      <c r="O140" s="53" t="s">
        <v>1181</v>
      </c>
    </row>
    <row r="141" spans="1:15">
      <c r="A141" s="58" t="s">
        <v>1557</v>
      </c>
      <c r="B141" s="58" t="s">
        <v>1558</v>
      </c>
      <c r="C141" s="59" t="s">
        <v>1559</v>
      </c>
      <c r="D141" s="58" t="s">
        <v>1177</v>
      </c>
      <c r="E141" s="53">
        <v>1081</v>
      </c>
      <c r="F141" s="55"/>
      <c r="G141" s="58" t="s">
        <v>1178</v>
      </c>
      <c r="H141" s="58" t="s">
        <v>1179</v>
      </c>
      <c r="I141" s="58" t="s">
        <v>1179</v>
      </c>
      <c r="J141" s="58" t="s">
        <v>1184</v>
      </c>
      <c r="K141" s="60"/>
      <c r="L141" s="60">
        <v>45660</v>
      </c>
      <c r="M141" s="61">
        <v>0</v>
      </c>
      <c r="N141" s="57">
        <f t="shared" si="2"/>
        <v>1081</v>
      </c>
      <c r="O141" s="58" t="s">
        <v>1181</v>
      </c>
    </row>
    <row r="142" spans="1:15">
      <c r="A142" s="53" t="s">
        <v>1560</v>
      </c>
      <c r="B142" s="53" t="s">
        <v>1561</v>
      </c>
      <c r="C142" s="54" t="s">
        <v>1562</v>
      </c>
      <c r="D142" s="53" t="s">
        <v>1177</v>
      </c>
      <c r="E142" s="53">
        <v>2004</v>
      </c>
      <c r="F142" s="55"/>
      <c r="G142" s="53" t="s">
        <v>1178</v>
      </c>
      <c r="H142" s="53" t="s">
        <v>1179</v>
      </c>
      <c r="I142" s="53" t="s">
        <v>1179</v>
      </c>
      <c r="J142" s="53" t="s">
        <v>1184</v>
      </c>
      <c r="K142" s="56"/>
      <c r="L142" s="56">
        <v>45664</v>
      </c>
      <c r="M142" s="57">
        <v>0</v>
      </c>
      <c r="N142" s="57">
        <f t="shared" si="2"/>
        <v>2004</v>
      </c>
      <c r="O142" s="53" t="s">
        <v>1181</v>
      </c>
    </row>
    <row r="143" spans="1:15">
      <c r="A143" s="58" t="s">
        <v>1563</v>
      </c>
      <c r="B143" s="58" t="s">
        <v>1564</v>
      </c>
      <c r="C143" s="59" t="s">
        <v>1565</v>
      </c>
      <c r="D143" s="58" t="s">
        <v>1177</v>
      </c>
      <c r="E143" s="53">
        <v>704</v>
      </c>
      <c r="F143" s="55"/>
      <c r="G143" s="58" t="s">
        <v>1178</v>
      </c>
      <c r="H143" s="58" t="s">
        <v>1179</v>
      </c>
      <c r="I143" s="58" t="s">
        <v>1179</v>
      </c>
      <c r="J143" s="58" t="s">
        <v>1184</v>
      </c>
      <c r="K143" s="60"/>
      <c r="L143" s="60">
        <v>45754</v>
      </c>
      <c r="M143" s="61">
        <v>0</v>
      </c>
      <c r="N143" s="57">
        <f t="shared" si="2"/>
        <v>704</v>
      </c>
      <c r="O143" s="58" t="s">
        <v>1181</v>
      </c>
    </row>
    <row r="144" spans="1:15">
      <c r="A144" s="53" t="s">
        <v>1566</v>
      </c>
      <c r="B144" s="53" t="s">
        <v>1567</v>
      </c>
      <c r="C144" s="54" t="s">
        <v>34</v>
      </c>
      <c r="D144" s="53" t="s">
        <v>1177</v>
      </c>
      <c r="E144" s="53">
        <v>6794</v>
      </c>
      <c r="F144" s="55"/>
      <c r="G144" s="53" t="s">
        <v>1178</v>
      </c>
      <c r="H144" s="53" t="s">
        <v>1179</v>
      </c>
      <c r="I144" s="53" t="s">
        <v>1179</v>
      </c>
      <c r="J144" s="53" t="s">
        <v>1184</v>
      </c>
      <c r="K144" s="56"/>
      <c r="L144" s="56">
        <v>45660</v>
      </c>
      <c r="M144" s="57">
        <v>0</v>
      </c>
      <c r="N144" s="57">
        <f t="shared" si="2"/>
        <v>6794</v>
      </c>
      <c r="O144" s="53" t="s">
        <v>1568</v>
      </c>
    </row>
    <row r="145" spans="1:15">
      <c r="A145" s="58" t="s">
        <v>1569</v>
      </c>
      <c r="B145" s="58" t="s">
        <v>1570</v>
      </c>
      <c r="C145" s="59" t="s">
        <v>1571</v>
      </c>
      <c r="D145" s="58" t="s">
        <v>1177</v>
      </c>
      <c r="E145" s="53">
        <v>1604</v>
      </c>
      <c r="F145" s="55"/>
      <c r="G145" s="58" t="s">
        <v>1178</v>
      </c>
      <c r="H145" s="58" t="s">
        <v>1179</v>
      </c>
      <c r="I145" s="58" t="s">
        <v>1179</v>
      </c>
      <c r="J145" s="58" t="s">
        <v>1184</v>
      </c>
      <c r="K145" s="60"/>
      <c r="L145" s="60">
        <v>45796</v>
      </c>
      <c r="M145" s="61">
        <v>0</v>
      </c>
      <c r="N145" s="57">
        <f t="shared" si="2"/>
        <v>1604</v>
      </c>
      <c r="O145" s="58" t="s">
        <v>1568</v>
      </c>
    </row>
    <row r="146" spans="1:15">
      <c r="A146" s="53" t="s">
        <v>1572</v>
      </c>
      <c r="B146" s="53" t="s">
        <v>1573</v>
      </c>
      <c r="C146" s="54" t="s">
        <v>1574</v>
      </c>
      <c r="D146" s="53" t="s">
        <v>1177</v>
      </c>
      <c r="E146" s="53">
        <v>43085</v>
      </c>
      <c r="F146" s="55"/>
      <c r="G146" s="53" t="s">
        <v>1178</v>
      </c>
      <c r="H146" s="53" t="s">
        <v>1179</v>
      </c>
      <c r="I146" s="53" t="s">
        <v>1179</v>
      </c>
      <c r="J146" s="53" t="s">
        <v>1184</v>
      </c>
      <c r="K146" s="56"/>
      <c r="L146" s="56">
        <v>45663</v>
      </c>
      <c r="M146" s="57">
        <v>9060</v>
      </c>
      <c r="N146" s="57">
        <f t="shared" si="2"/>
        <v>43085</v>
      </c>
      <c r="O146" s="53" t="s">
        <v>1568</v>
      </c>
    </row>
    <row r="147" spans="1:15">
      <c r="A147" s="58" t="s">
        <v>1575</v>
      </c>
      <c r="B147" s="58" t="s">
        <v>1576</v>
      </c>
      <c r="C147" s="59" t="s">
        <v>1179</v>
      </c>
      <c r="D147" s="58" t="s">
        <v>1177</v>
      </c>
      <c r="E147" s="53">
        <v>97035</v>
      </c>
      <c r="F147" s="55"/>
      <c r="G147" s="58" t="s">
        <v>1178</v>
      </c>
      <c r="H147" s="58" t="s">
        <v>1179</v>
      </c>
      <c r="I147" s="58" t="s">
        <v>1179</v>
      </c>
      <c r="J147" s="58" t="s">
        <v>1184</v>
      </c>
      <c r="K147" s="60"/>
      <c r="L147" s="60">
        <v>45660</v>
      </c>
      <c r="M147" s="61">
        <v>32850.14</v>
      </c>
      <c r="N147" s="57">
        <f t="shared" si="2"/>
        <v>97035</v>
      </c>
      <c r="O147" s="58" t="s">
        <v>1568</v>
      </c>
    </row>
    <row r="148" spans="1:15">
      <c r="A148" s="53" t="s">
        <v>1577</v>
      </c>
      <c r="B148" s="53" t="s">
        <v>1578</v>
      </c>
      <c r="C148" s="54" t="s">
        <v>1579</v>
      </c>
      <c r="D148" s="53" t="s">
        <v>1177</v>
      </c>
      <c r="E148" s="53">
        <v>500</v>
      </c>
      <c r="F148" s="55"/>
      <c r="G148" s="53" t="s">
        <v>1178</v>
      </c>
      <c r="H148" s="53" t="s">
        <v>1179</v>
      </c>
      <c r="I148" s="53" t="s">
        <v>1179</v>
      </c>
      <c r="J148" s="53" t="s">
        <v>1184</v>
      </c>
      <c r="K148" s="56"/>
      <c r="L148" s="56">
        <v>45664</v>
      </c>
      <c r="M148" s="57">
        <v>0</v>
      </c>
      <c r="N148" s="57">
        <f t="shared" si="2"/>
        <v>500</v>
      </c>
      <c r="O148" s="53" t="s">
        <v>1181</v>
      </c>
    </row>
    <row r="149" spans="1:15">
      <c r="A149" s="58" t="s">
        <v>1580</v>
      </c>
      <c r="B149" s="58" t="s">
        <v>1581</v>
      </c>
      <c r="C149" s="59" t="s">
        <v>1179</v>
      </c>
      <c r="D149" s="58" t="s">
        <v>1177</v>
      </c>
      <c r="E149" s="53">
        <v>3700</v>
      </c>
      <c r="F149" s="55"/>
      <c r="G149" s="58" t="s">
        <v>1178</v>
      </c>
      <c r="H149" s="58" t="s">
        <v>1179</v>
      </c>
      <c r="I149" s="58" t="s">
        <v>1179</v>
      </c>
      <c r="J149" s="58" t="s">
        <v>1184</v>
      </c>
      <c r="K149" s="60"/>
      <c r="L149" s="60">
        <v>45660</v>
      </c>
      <c r="M149" s="61">
        <v>0</v>
      </c>
      <c r="N149" s="57">
        <f t="shared" si="2"/>
        <v>3700</v>
      </c>
      <c r="O149" s="58" t="s">
        <v>1181</v>
      </c>
    </row>
    <row r="150" spans="1:15">
      <c r="A150" s="53" t="s">
        <v>1582</v>
      </c>
      <c r="B150" s="53" t="s">
        <v>1583</v>
      </c>
      <c r="C150" s="54" t="s">
        <v>1179</v>
      </c>
      <c r="D150" s="53" t="s">
        <v>1177</v>
      </c>
      <c r="E150" s="53">
        <v>1500</v>
      </c>
      <c r="F150" s="55"/>
      <c r="G150" s="53" t="s">
        <v>1178</v>
      </c>
      <c r="H150" s="53" t="s">
        <v>1179</v>
      </c>
      <c r="I150" s="53" t="s">
        <v>1179</v>
      </c>
      <c r="J150" s="53" t="s">
        <v>1184</v>
      </c>
      <c r="K150" s="56"/>
      <c r="L150" s="56">
        <v>45660</v>
      </c>
      <c r="M150" s="57">
        <v>0</v>
      </c>
      <c r="N150" s="57">
        <f t="shared" si="2"/>
        <v>1500</v>
      </c>
      <c r="O150" s="53" t="s">
        <v>1181</v>
      </c>
    </row>
    <row r="151" spans="1:15">
      <c r="A151" s="58" t="s">
        <v>1584</v>
      </c>
      <c r="B151" s="58" t="s">
        <v>1585</v>
      </c>
      <c r="C151" s="59" t="s">
        <v>1586</v>
      </c>
      <c r="D151" s="58" t="s">
        <v>1177</v>
      </c>
      <c r="E151" s="53">
        <v>2500</v>
      </c>
      <c r="F151" s="55"/>
      <c r="G151" s="58" t="s">
        <v>1178</v>
      </c>
      <c r="H151" s="58" t="s">
        <v>1179</v>
      </c>
      <c r="I151" s="58" t="s">
        <v>1179</v>
      </c>
      <c r="J151" s="58" t="s">
        <v>1184</v>
      </c>
      <c r="K151" s="60"/>
      <c r="L151" s="60">
        <v>45664</v>
      </c>
      <c r="M151" s="61">
        <v>0</v>
      </c>
      <c r="N151" s="57">
        <f t="shared" si="2"/>
        <v>2500</v>
      </c>
      <c r="O151" s="58" t="s">
        <v>1181</v>
      </c>
    </row>
    <row r="152" spans="1:15">
      <c r="A152" s="53" t="s">
        <v>1587</v>
      </c>
      <c r="B152" s="53" t="s">
        <v>1588</v>
      </c>
      <c r="C152" s="54" t="s">
        <v>1589</v>
      </c>
      <c r="D152" s="53" t="s">
        <v>1177</v>
      </c>
      <c r="E152" s="53">
        <v>1000</v>
      </c>
      <c r="F152" s="55"/>
      <c r="G152" s="53" t="s">
        <v>1178</v>
      </c>
      <c r="H152" s="53" t="s">
        <v>1179</v>
      </c>
      <c r="I152" s="53" t="s">
        <v>1179</v>
      </c>
      <c r="J152" s="53" t="s">
        <v>1184</v>
      </c>
      <c r="K152" s="56"/>
      <c r="L152" s="56">
        <v>45664</v>
      </c>
      <c r="M152" s="57">
        <v>0</v>
      </c>
      <c r="N152" s="57">
        <f t="shared" si="2"/>
        <v>1000</v>
      </c>
      <c r="O152" s="53" t="s">
        <v>1181</v>
      </c>
    </row>
    <row r="153" spans="1:15">
      <c r="A153" s="58" t="s">
        <v>1590</v>
      </c>
      <c r="B153" s="58" t="s">
        <v>1591</v>
      </c>
      <c r="C153" s="59" t="s">
        <v>1592</v>
      </c>
      <c r="D153" s="58" t="s">
        <v>1177</v>
      </c>
      <c r="E153" s="53">
        <v>2000</v>
      </c>
      <c r="F153" s="55"/>
      <c r="G153" s="58" t="s">
        <v>1178</v>
      </c>
      <c r="H153" s="58" t="s">
        <v>1179</v>
      </c>
      <c r="I153" s="58" t="s">
        <v>1179</v>
      </c>
      <c r="J153" s="58" t="s">
        <v>1184</v>
      </c>
      <c r="K153" s="60"/>
      <c r="L153" s="60">
        <v>45664</v>
      </c>
      <c r="M153" s="61">
        <v>0</v>
      </c>
      <c r="N153" s="57">
        <f t="shared" si="2"/>
        <v>2000</v>
      </c>
      <c r="O153" s="58" t="s">
        <v>1181</v>
      </c>
    </row>
    <row r="154" spans="1:15">
      <c r="A154" s="53" t="s">
        <v>1593</v>
      </c>
      <c r="B154" s="53" t="s">
        <v>1594</v>
      </c>
      <c r="C154" s="54" t="s">
        <v>1595</v>
      </c>
      <c r="D154" s="53" t="s">
        <v>1177</v>
      </c>
      <c r="E154" s="53">
        <v>2000</v>
      </c>
      <c r="F154" s="55"/>
      <c r="G154" s="53" t="s">
        <v>1178</v>
      </c>
      <c r="H154" s="53" t="s">
        <v>1179</v>
      </c>
      <c r="I154" s="53" t="s">
        <v>1179</v>
      </c>
      <c r="J154" s="53" t="s">
        <v>1184</v>
      </c>
      <c r="K154" s="56"/>
      <c r="L154" s="56">
        <v>45664</v>
      </c>
      <c r="M154" s="57">
        <v>0</v>
      </c>
      <c r="N154" s="57">
        <f t="shared" si="2"/>
        <v>2000</v>
      </c>
      <c r="O154" s="53" t="s">
        <v>1181</v>
      </c>
    </row>
    <row r="155" spans="1:15">
      <c r="A155" s="58" t="s">
        <v>1596</v>
      </c>
      <c r="B155" s="58" t="s">
        <v>1597</v>
      </c>
      <c r="C155" s="59" t="s">
        <v>1179</v>
      </c>
      <c r="D155" s="58" t="s">
        <v>1177</v>
      </c>
      <c r="E155" s="53">
        <v>7700</v>
      </c>
      <c r="F155" s="55"/>
      <c r="G155" s="58" t="s">
        <v>1178</v>
      </c>
      <c r="H155" s="58" t="s">
        <v>1179</v>
      </c>
      <c r="I155" s="58" t="s">
        <v>1179</v>
      </c>
      <c r="J155" s="58" t="s">
        <v>1184</v>
      </c>
      <c r="K155" s="60"/>
      <c r="L155" s="60">
        <v>45660</v>
      </c>
      <c r="M155" s="61">
        <v>0</v>
      </c>
      <c r="N155" s="57">
        <f t="shared" si="2"/>
        <v>7700</v>
      </c>
      <c r="O155" s="58" t="s">
        <v>1181</v>
      </c>
    </row>
    <row r="156" spans="1:15">
      <c r="A156" s="53" t="s">
        <v>1598</v>
      </c>
      <c r="B156" s="53" t="s">
        <v>1599</v>
      </c>
      <c r="C156" s="54" t="s">
        <v>1600</v>
      </c>
      <c r="D156" s="53" t="s">
        <v>1177</v>
      </c>
      <c r="E156" s="53">
        <v>2500</v>
      </c>
      <c r="F156" s="55"/>
      <c r="G156" s="53" t="s">
        <v>1178</v>
      </c>
      <c r="H156" s="53" t="s">
        <v>1179</v>
      </c>
      <c r="I156" s="53" t="s">
        <v>1179</v>
      </c>
      <c r="J156" s="53" t="s">
        <v>1184</v>
      </c>
      <c r="K156" s="56"/>
      <c r="L156" s="56">
        <v>45664</v>
      </c>
      <c r="M156" s="57">
        <v>0</v>
      </c>
      <c r="N156" s="57">
        <f t="shared" si="2"/>
        <v>2500</v>
      </c>
      <c r="O156" s="53" t="s">
        <v>1181</v>
      </c>
    </row>
    <row r="157" spans="1:15">
      <c r="A157" s="58" t="s">
        <v>1601</v>
      </c>
      <c r="B157" s="58" t="s">
        <v>1602</v>
      </c>
      <c r="C157" s="59" t="s">
        <v>1179</v>
      </c>
      <c r="D157" s="58" t="s">
        <v>1177</v>
      </c>
      <c r="E157" s="53">
        <v>3700</v>
      </c>
      <c r="F157" s="55"/>
      <c r="G157" s="58" t="s">
        <v>1178</v>
      </c>
      <c r="H157" s="58" t="s">
        <v>1179</v>
      </c>
      <c r="I157" s="58" t="s">
        <v>1179</v>
      </c>
      <c r="J157" s="58" t="s">
        <v>1184</v>
      </c>
      <c r="K157" s="60"/>
      <c r="L157" s="60">
        <v>45660</v>
      </c>
      <c r="M157" s="61">
        <v>0</v>
      </c>
      <c r="N157" s="57">
        <f t="shared" si="2"/>
        <v>3700</v>
      </c>
      <c r="O157" s="58" t="s">
        <v>1181</v>
      </c>
    </row>
    <row r="158" spans="1:15">
      <c r="A158" s="53" t="s">
        <v>1603</v>
      </c>
      <c r="B158" s="53" t="s">
        <v>1604</v>
      </c>
      <c r="C158" s="54" t="s">
        <v>1605</v>
      </c>
      <c r="D158" s="53" t="s">
        <v>1177</v>
      </c>
      <c r="E158" s="53">
        <v>2000</v>
      </c>
      <c r="F158" s="55"/>
      <c r="G158" s="53" t="s">
        <v>1178</v>
      </c>
      <c r="H158" s="53" t="s">
        <v>1179</v>
      </c>
      <c r="I158" s="53" t="s">
        <v>1179</v>
      </c>
      <c r="J158" s="53" t="s">
        <v>1184</v>
      </c>
      <c r="K158" s="56"/>
      <c r="L158" s="56">
        <v>45664</v>
      </c>
      <c r="M158" s="57">
        <v>0</v>
      </c>
      <c r="N158" s="57">
        <f t="shared" si="2"/>
        <v>2000</v>
      </c>
      <c r="O158" s="53" t="s">
        <v>1181</v>
      </c>
    </row>
    <row r="159" spans="1:15">
      <c r="A159" s="58" t="s">
        <v>1606</v>
      </c>
      <c r="B159" s="58" t="s">
        <v>1607</v>
      </c>
      <c r="C159" s="59" t="s">
        <v>1179</v>
      </c>
      <c r="D159" s="58" t="s">
        <v>1177</v>
      </c>
      <c r="E159" s="53">
        <v>500</v>
      </c>
      <c r="F159" s="55"/>
      <c r="G159" s="58" t="s">
        <v>1178</v>
      </c>
      <c r="H159" s="58" t="s">
        <v>1179</v>
      </c>
      <c r="I159" s="58" t="s">
        <v>1179</v>
      </c>
      <c r="J159" s="58" t="s">
        <v>1184</v>
      </c>
      <c r="K159" s="60"/>
      <c r="L159" s="60">
        <v>45660</v>
      </c>
      <c r="M159" s="61">
        <v>0</v>
      </c>
      <c r="N159" s="57">
        <f t="shared" si="2"/>
        <v>500</v>
      </c>
      <c r="O159" s="58" t="s">
        <v>1181</v>
      </c>
    </row>
    <row r="160" spans="1:15">
      <c r="A160" s="53" t="s">
        <v>1608</v>
      </c>
      <c r="B160" s="53" t="s">
        <v>1609</v>
      </c>
      <c r="C160" s="54" t="s">
        <v>1610</v>
      </c>
      <c r="D160" s="53" t="s">
        <v>1177</v>
      </c>
      <c r="E160" s="53">
        <v>800</v>
      </c>
      <c r="F160" s="55"/>
      <c r="G160" s="53" t="s">
        <v>1178</v>
      </c>
      <c r="H160" s="53" t="s">
        <v>1179</v>
      </c>
      <c r="I160" s="53" t="s">
        <v>1179</v>
      </c>
      <c r="J160" s="53" t="s">
        <v>1184</v>
      </c>
      <c r="K160" s="56"/>
      <c r="L160" s="56">
        <v>45664</v>
      </c>
      <c r="M160" s="57">
        <v>0</v>
      </c>
      <c r="N160" s="57">
        <f t="shared" si="2"/>
        <v>800</v>
      </c>
      <c r="O160" s="53" t="s">
        <v>1181</v>
      </c>
    </row>
    <row r="161" spans="1:15">
      <c r="A161" s="58" t="s">
        <v>1611</v>
      </c>
      <c r="B161" s="58" t="s">
        <v>1612</v>
      </c>
      <c r="C161" s="59" t="s">
        <v>1613</v>
      </c>
      <c r="D161" s="58" t="s">
        <v>1177</v>
      </c>
      <c r="E161" s="53">
        <v>1500</v>
      </c>
      <c r="F161" s="55"/>
      <c r="G161" s="58" t="s">
        <v>1178</v>
      </c>
      <c r="H161" s="58" t="s">
        <v>1179</v>
      </c>
      <c r="I161" s="58" t="s">
        <v>1179</v>
      </c>
      <c r="J161" s="58" t="s">
        <v>1184</v>
      </c>
      <c r="K161" s="60"/>
      <c r="L161" s="60">
        <v>45664</v>
      </c>
      <c r="M161" s="61">
        <v>0</v>
      </c>
      <c r="N161" s="57">
        <f t="shared" si="2"/>
        <v>1500</v>
      </c>
      <c r="O161" s="58" t="s">
        <v>1181</v>
      </c>
    </row>
    <row r="162" spans="1:15">
      <c r="A162" s="53" t="s">
        <v>1614</v>
      </c>
      <c r="B162" s="53" t="s">
        <v>1615</v>
      </c>
      <c r="C162" s="54" t="s">
        <v>1616</v>
      </c>
      <c r="D162" s="53" t="s">
        <v>1177</v>
      </c>
      <c r="E162" s="53">
        <v>700</v>
      </c>
      <c r="F162" s="55"/>
      <c r="G162" s="53" t="s">
        <v>1178</v>
      </c>
      <c r="H162" s="53" t="s">
        <v>1179</v>
      </c>
      <c r="I162" s="53" t="s">
        <v>1179</v>
      </c>
      <c r="J162" s="53" t="s">
        <v>1184</v>
      </c>
      <c r="K162" s="56"/>
      <c r="L162" s="56">
        <v>45664</v>
      </c>
      <c r="M162" s="57">
        <v>0</v>
      </c>
      <c r="N162" s="57">
        <f t="shared" si="2"/>
        <v>700</v>
      </c>
      <c r="O162" s="53" t="s">
        <v>1181</v>
      </c>
    </row>
    <row r="163" spans="1:15">
      <c r="A163" s="58" t="s">
        <v>1617</v>
      </c>
      <c r="B163" s="58" t="s">
        <v>1618</v>
      </c>
      <c r="C163" s="59" t="s">
        <v>1179</v>
      </c>
      <c r="D163" s="58" t="s">
        <v>1177</v>
      </c>
      <c r="E163" s="53">
        <v>475</v>
      </c>
      <c r="F163" s="55"/>
      <c r="G163" s="58" t="s">
        <v>1178</v>
      </c>
      <c r="H163" s="58" t="s">
        <v>1179</v>
      </c>
      <c r="I163" s="58" t="s">
        <v>1179</v>
      </c>
      <c r="J163" s="58" t="s">
        <v>1184</v>
      </c>
      <c r="K163" s="60"/>
      <c r="L163" s="60">
        <v>45664</v>
      </c>
      <c r="M163" s="61">
        <v>0</v>
      </c>
      <c r="N163" s="57">
        <f t="shared" si="2"/>
        <v>475</v>
      </c>
      <c r="O163" s="58" t="s">
        <v>1181</v>
      </c>
    </row>
    <row r="164" spans="1:15">
      <c r="A164" s="53" t="s">
        <v>1619</v>
      </c>
      <c r="B164" s="53" t="s">
        <v>1620</v>
      </c>
      <c r="C164" s="54" t="s">
        <v>1621</v>
      </c>
      <c r="D164" s="53" t="s">
        <v>1177</v>
      </c>
      <c r="E164" s="53">
        <v>2000</v>
      </c>
      <c r="F164" s="55"/>
      <c r="G164" s="53" t="s">
        <v>1178</v>
      </c>
      <c r="H164" s="53" t="s">
        <v>1179</v>
      </c>
      <c r="I164" s="53" t="s">
        <v>1179</v>
      </c>
      <c r="J164" s="53" t="s">
        <v>1184</v>
      </c>
      <c r="K164" s="56"/>
      <c r="L164" s="56">
        <v>45664</v>
      </c>
      <c r="M164" s="57">
        <v>0</v>
      </c>
      <c r="N164" s="57">
        <f t="shared" si="2"/>
        <v>2000</v>
      </c>
      <c r="O164" s="53" t="s">
        <v>1181</v>
      </c>
    </row>
    <row r="165" spans="1:15">
      <c r="A165" s="58" t="s">
        <v>1622</v>
      </c>
      <c r="B165" s="58" t="s">
        <v>1623</v>
      </c>
      <c r="C165" s="59" t="s">
        <v>1179</v>
      </c>
      <c r="D165" s="58" t="s">
        <v>1177</v>
      </c>
      <c r="E165" s="53">
        <v>5000</v>
      </c>
      <c r="F165" s="55"/>
      <c r="G165" s="58" t="s">
        <v>1178</v>
      </c>
      <c r="H165" s="58" t="s">
        <v>1179</v>
      </c>
      <c r="I165" s="58" t="s">
        <v>1179</v>
      </c>
      <c r="J165" s="58" t="s">
        <v>1184</v>
      </c>
      <c r="K165" s="60"/>
      <c r="L165" s="60">
        <v>45664</v>
      </c>
      <c r="M165" s="61">
        <v>0</v>
      </c>
      <c r="N165" s="57">
        <f t="shared" si="2"/>
        <v>5000</v>
      </c>
      <c r="O165" s="58" t="s">
        <v>1181</v>
      </c>
    </row>
    <row r="166" spans="1:15">
      <c r="A166" s="53" t="s">
        <v>1624</v>
      </c>
      <c r="B166" s="53" t="s">
        <v>1625</v>
      </c>
      <c r="C166" s="54" t="s">
        <v>1179</v>
      </c>
      <c r="D166" s="53" t="s">
        <v>1177</v>
      </c>
      <c r="E166" s="53">
        <v>2800</v>
      </c>
      <c r="F166" s="55"/>
      <c r="G166" s="53" t="s">
        <v>1178</v>
      </c>
      <c r="H166" s="53" t="s">
        <v>1179</v>
      </c>
      <c r="I166" s="53" t="s">
        <v>1179</v>
      </c>
      <c r="J166" s="53" t="s">
        <v>1184</v>
      </c>
      <c r="K166" s="56"/>
      <c r="L166" s="56">
        <v>45664</v>
      </c>
      <c r="M166" s="57">
        <v>0</v>
      </c>
      <c r="N166" s="57">
        <f t="shared" si="2"/>
        <v>2800</v>
      </c>
      <c r="O166" s="53" t="s">
        <v>1181</v>
      </c>
    </row>
    <row r="167" spans="1:15">
      <c r="A167" s="58" t="s">
        <v>1626</v>
      </c>
      <c r="B167" s="58" t="s">
        <v>1627</v>
      </c>
      <c r="C167" s="59" t="s">
        <v>1318</v>
      </c>
      <c r="D167" s="58" t="s">
        <v>1177</v>
      </c>
      <c r="E167" s="53">
        <v>22100</v>
      </c>
      <c r="F167" s="55"/>
      <c r="G167" s="58" t="s">
        <v>1178</v>
      </c>
      <c r="H167" s="58" t="s">
        <v>1179</v>
      </c>
      <c r="I167" s="58" t="s">
        <v>1179</v>
      </c>
      <c r="J167" s="58" t="s">
        <v>1184</v>
      </c>
      <c r="K167" s="60"/>
      <c r="L167" s="60">
        <v>45660</v>
      </c>
      <c r="M167" s="61">
        <v>0</v>
      </c>
      <c r="N167" s="57">
        <f t="shared" si="2"/>
        <v>22100</v>
      </c>
      <c r="O167" s="58" t="s">
        <v>1181</v>
      </c>
    </row>
    <row r="168" spans="1:15">
      <c r="A168" s="53" t="s">
        <v>1628</v>
      </c>
      <c r="B168" s="53" t="s">
        <v>1629</v>
      </c>
      <c r="C168" s="54" t="s">
        <v>1179</v>
      </c>
      <c r="D168" s="53" t="s">
        <v>1177</v>
      </c>
      <c r="E168" s="53">
        <v>14000</v>
      </c>
      <c r="F168" s="55"/>
      <c r="G168" s="53" t="s">
        <v>1178</v>
      </c>
      <c r="H168" s="53" t="s">
        <v>1179</v>
      </c>
      <c r="I168" s="53" t="s">
        <v>1179</v>
      </c>
      <c r="J168" s="53" t="s">
        <v>1184</v>
      </c>
      <c r="K168" s="56"/>
      <c r="L168" s="56">
        <v>45660</v>
      </c>
      <c r="M168" s="57">
        <v>0</v>
      </c>
      <c r="N168" s="57">
        <f t="shared" si="2"/>
        <v>14000</v>
      </c>
      <c r="O168" s="53" t="s">
        <v>1181</v>
      </c>
    </row>
    <row r="169" spans="1:15">
      <c r="A169" s="58" t="s">
        <v>1630</v>
      </c>
      <c r="B169" s="58" t="s">
        <v>1631</v>
      </c>
      <c r="C169" s="59" t="s">
        <v>1179</v>
      </c>
      <c r="D169" s="58" t="s">
        <v>1177</v>
      </c>
      <c r="E169" s="53">
        <v>550</v>
      </c>
      <c r="F169" s="55"/>
      <c r="G169" s="58" t="s">
        <v>1178</v>
      </c>
      <c r="H169" s="58" t="s">
        <v>1179</v>
      </c>
      <c r="I169" s="58" t="s">
        <v>1179</v>
      </c>
      <c r="J169" s="58" t="s">
        <v>1184</v>
      </c>
      <c r="K169" s="60"/>
      <c r="L169" s="60">
        <v>45664</v>
      </c>
      <c r="M169" s="61">
        <v>0</v>
      </c>
      <c r="N169" s="57">
        <f t="shared" si="2"/>
        <v>550</v>
      </c>
      <c r="O169" s="58" t="s">
        <v>1181</v>
      </c>
    </row>
    <row r="170" spans="1:15">
      <c r="A170" s="53" t="s">
        <v>1632</v>
      </c>
      <c r="B170" s="53" t="s">
        <v>1633</v>
      </c>
      <c r="C170" s="54" t="s">
        <v>1634</v>
      </c>
      <c r="D170" s="53" t="s">
        <v>1177</v>
      </c>
      <c r="E170" s="53">
        <v>8000</v>
      </c>
      <c r="F170" s="55"/>
      <c r="G170" s="53" t="s">
        <v>1178</v>
      </c>
      <c r="H170" s="53" t="s">
        <v>1179</v>
      </c>
      <c r="I170" s="53" t="s">
        <v>1179</v>
      </c>
      <c r="J170" s="53" t="s">
        <v>1184</v>
      </c>
      <c r="K170" s="56"/>
      <c r="L170" s="56">
        <v>45664</v>
      </c>
      <c r="M170" s="57">
        <v>0</v>
      </c>
      <c r="N170" s="57">
        <f t="shared" si="2"/>
        <v>8000</v>
      </c>
      <c r="O170" s="53" t="s">
        <v>1181</v>
      </c>
    </row>
    <row r="171" spans="1:15">
      <c r="A171" s="58" t="s">
        <v>1635</v>
      </c>
      <c r="B171" s="58" t="s">
        <v>1636</v>
      </c>
      <c r="C171" s="59" t="s">
        <v>1179</v>
      </c>
      <c r="D171" s="58" t="s">
        <v>1177</v>
      </c>
      <c r="E171" s="53">
        <v>39000</v>
      </c>
      <c r="F171" s="55"/>
      <c r="G171" s="58" t="s">
        <v>1178</v>
      </c>
      <c r="H171" s="58" t="s">
        <v>1179</v>
      </c>
      <c r="I171" s="58" t="s">
        <v>1179</v>
      </c>
      <c r="J171" s="58" t="s">
        <v>1184</v>
      </c>
      <c r="K171" s="60"/>
      <c r="L171" s="60">
        <v>45660</v>
      </c>
      <c r="M171" s="61">
        <v>0</v>
      </c>
      <c r="N171" s="57">
        <f t="shared" si="2"/>
        <v>39000</v>
      </c>
      <c r="O171" s="58" t="s">
        <v>1181</v>
      </c>
    </row>
    <row r="172" spans="1:15">
      <c r="A172" s="53" t="s">
        <v>1637</v>
      </c>
      <c r="B172" s="53" t="s">
        <v>1638</v>
      </c>
      <c r="C172" s="54" t="s">
        <v>1639</v>
      </c>
      <c r="D172" s="53" t="s">
        <v>1177</v>
      </c>
      <c r="E172" s="53">
        <v>113500</v>
      </c>
      <c r="F172" s="55"/>
      <c r="G172" s="53" t="s">
        <v>1178</v>
      </c>
      <c r="H172" s="53" t="s">
        <v>1179</v>
      </c>
      <c r="I172" s="53" t="s">
        <v>1179</v>
      </c>
      <c r="J172" s="53" t="s">
        <v>1184</v>
      </c>
      <c r="K172" s="56"/>
      <c r="L172" s="56">
        <v>45660</v>
      </c>
      <c r="M172" s="57">
        <v>0</v>
      </c>
      <c r="N172" s="57">
        <f t="shared" si="2"/>
        <v>113500</v>
      </c>
      <c r="O172" s="53" t="s">
        <v>1181</v>
      </c>
    </row>
    <row r="173" spans="1:15">
      <c r="A173" s="58" t="s">
        <v>1640</v>
      </c>
      <c r="B173" s="58" t="s">
        <v>1641</v>
      </c>
      <c r="C173" s="59" t="s">
        <v>1179</v>
      </c>
      <c r="D173" s="58" t="s">
        <v>1177</v>
      </c>
      <c r="E173" s="53">
        <v>39000</v>
      </c>
      <c r="F173" s="55"/>
      <c r="G173" s="58" t="s">
        <v>1178</v>
      </c>
      <c r="H173" s="58" t="s">
        <v>1179</v>
      </c>
      <c r="I173" s="58" t="s">
        <v>1179</v>
      </c>
      <c r="J173" s="58" t="s">
        <v>1184</v>
      </c>
      <c r="K173" s="60"/>
      <c r="L173" s="60">
        <v>45660</v>
      </c>
      <c r="M173" s="61">
        <v>0</v>
      </c>
      <c r="N173" s="57">
        <f t="shared" si="2"/>
        <v>39000</v>
      </c>
      <c r="O173" s="58" t="s">
        <v>1181</v>
      </c>
    </row>
    <row r="174" spans="1:15">
      <c r="A174" s="53" t="s">
        <v>1642</v>
      </c>
      <c r="B174" s="53" t="s">
        <v>1643</v>
      </c>
      <c r="C174" s="54" t="s">
        <v>1644</v>
      </c>
      <c r="D174" s="53" t="s">
        <v>1177</v>
      </c>
      <c r="E174" s="53">
        <v>13000</v>
      </c>
      <c r="F174" s="55"/>
      <c r="G174" s="53" t="s">
        <v>1178</v>
      </c>
      <c r="H174" s="53" t="s">
        <v>1179</v>
      </c>
      <c r="I174" s="53" t="s">
        <v>1179</v>
      </c>
      <c r="J174" s="53" t="s">
        <v>1184</v>
      </c>
      <c r="K174" s="56"/>
      <c r="L174" s="56">
        <v>45660</v>
      </c>
      <c r="M174" s="57">
        <v>0</v>
      </c>
      <c r="N174" s="57">
        <f t="shared" si="2"/>
        <v>13000</v>
      </c>
      <c r="O174" s="53" t="s">
        <v>1181</v>
      </c>
    </row>
    <row r="175" spans="1:15">
      <c r="A175" s="58" t="s">
        <v>1645</v>
      </c>
      <c r="B175" s="58" t="s">
        <v>1646</v>
      </c>
      <c r="C175" s="59" t="s">
        <v>1647</v>
      </c>
      <c r="D175" s="58" t="s">
        <v>1177</v>
      </c>
      <c r="E175" s="53">
        <v>8200</v>
      </c>
      <c r="F175" s="55"/>
      <c r="G175" s="58" t="s">
        <v>1178</v>
      </c>
      <c r="H175" s="58" t="s">
        <v>1179</v>
      </c>
      <c r="I175" s="58" t="s">
        <v>1179</v>
      </c>
      <c r="J175" s="58" t="s">
        <v>1184</v>
      </c>
      <c r="K175" s="60"/>
      <c r="L175" s="60">
        <v>45664</v>
      </c>
      <c r="M175" s="61">
        <v>0</v>
      </c>
      <c r="N175" s="57">
        <f t="shared" si="2"/>
        <v>8200</v>
      </c>
      <c r="O175" s="58" t="s">
        <v>1181</v>
      </c>
    </row>
    <row r="176" spans="1:15">
      <c r="A176" s="53" t="s">
        <v>1648</v>
      </c>
      <c r="B176" s="53" t="s">
        <v>1649</v>
      </c>
      <c r="C176" s="54" t="s">
        <v>1179</v>
      </c>
      <c r="D176" s="53" t="s">
        <v>1177</v>
      </c>
      <c r="E176" s="53">
        <v>1100</v>
      </c>
      <c r="F176" s="55"/>
      <c r="G176" s="53" t="s">
        <v>1178</v>
      </c>
      <c r="H176" s="53" t="s">
        <v>1179</v>
      </c>
      <c r="I176" s="53" t="s">
        <v>1179</v>
      </c>
      <c r="J176" s="53" t="s">
        <v>1184</v>
      </c>
      <c r="K176" s="56"/>
      <c r="L176" s="56">
        <v>45664</v>
      </c>
      <c r="M176" s="57">
        <v>0</v>
      </c>
      <c r="N176" s="57">
        <f t="shared" si="2"/>
        <v>1100</v>
      </c>
      <c r="O176" s="53" t="s">
        <v>1181</v>
      </c>
    </row>
    <row r="177" spans="1:15">
      <c r="A177" s="58" t="s">
        <v>1650</v>
      </c>
      <c r="B177" s="58" t="s">
        <v>1651</v>
      </c>
      <c r="C177" s="59" t="s">
        <v>1652</v>
      </c>
      <c r="D177" s="58" t="s">
        <v>1177</v>
      </c>
      <c r="E177" s="53">
        <v>19500</v>
      </c>
      <c r="F177" s="55"/>
      <c r="G177" s="58" t="s">
        <v>1178</v>
      </c>
      <c r="H177" s="58" t="s">
        <v>1179</v>
      </c>
      <c r="I177" s="58" t="s">
        <v>1179</v>
      </c>
      <c r="J177" s="58" t="s">
        <v>1184</v>
      </c>
      <c r="K177" s="60"/>
      <c r="L177" s="60">
        <v>45660</v>
      </c>
      <c r="M177" s="61">
        <v>0</v>
      </c>
      <c r="N177" s="57">
        <f t="shared" si="2"/>
        <v>19500</v>
      </c>
      <c r="O177" s="58" t="s">
        <v>1181</v>
      </c>
    </row>
    <row r="178" spans="1:15">
      <c r="A178" s="53" t="s">
        <v>1653</v>
      </c>
      <c r="B178" s="53" t="s">
        <v>1654</v>
      </c>
      <c r="C178" s="54" t="s">
        <v>1655</v>
      </c>
      <c r="D178" s="53" t="s">
        <v>1177</v>
      </c>
      <c r="E178" s="53">
        <v>39000</v>
      </c>
      <c r="F178" s="55"/>
      <c r="G178" s="53" t="s">
        <v>1178</v>
      </c>
      <c r="H178" s="53" t="s">
        <v>1179</v>
      </c>
      <c r="I178" s="53" t="s">
        <v>1179</v>
      </c>
      <c r="J178" s="53" t="s">
        <v>1184</v>
      </c>
      <c r="K178" s="56"/>
      <c r="L178" s="56">
        <v>45660</v>
      </c>
      <c r="M178" s="57">
        <v>0</v>
      </c>
      <c r="N178" s="57">
        <f t="shared" si="2"/>
        <v>39000</v>
      </c>
      <c r="O178" s="53" t="s">
        <v>1181</v>
      </c>
    </row>
    <row r="179" spans="1:15">
      <c r="A179" s="58" t="s">
        <v>1656</v>
      </c>
      <c r="B179" s="58" t="s">
        <v>1657</v>
      </c>
      <c r="C179" s="59" t="s">
        <v>1658</v>
      </c>
      <c r="D179" s="58" t="s">
        <v>1177</v>
      </c>
      <c r="E179" s="53">
        <v>13000</v>
      </c>
      <c r="F179" s="55"/>
      <c r="G179" s="58" t="s">
        <v>1178</v>
      </c>
      <c r="H179" s="58" t="s">
        <v>1179</v>
      </c>
      <c r="I179" s="58" t="s">
        <v>1179</v>
      </c>
      <c r="J179" s="58" t="s">
        <v>1184</v>
      </c>
      <c r="K179" s="60"/>
      <c r="L179" s="60">
        <v>45664</v>
      </c>
      <c r="M179" s="61">
        <v>0</v>
      </c>
      <c r="N179" s="57">
        <f t="shared" si="2"/>
        <v>13000</v>
      </c>
      <c r="O179" s="58" t="s">
        <v>1181</v>
      </c>
    </row>
    <row r="180" spans="1:15">
      <c r="A180" s="53" t="s">
        <v>1659</v>
      </c>
      <c r="B180" s="53" t="s">
        <v>1660</v>
      </c>
      <c r="C180" s="54" t="s">
        <v>1179</v>
      </c>
      <c r="D180" s="53" t="s">
        <v>1177</v>
      </c>
      <c r="E180" s="53">
        <v>4000</v>
      </c>
      <c r="F180" s="55"/>
      <c r="G180" s="53" t="s">
        <v>1178</v>
      </c>
      <c r="H180" s="53" t="s">
        <v>1179</v>
      </c>
      <c r="I180" s="53" t="s">
        <v>1179</v>
      </c>
      <c r="J180" s="53" t="s">
        <v>1184</v>
      </c>
      <c r="K180" s="56"/>
      <c r="L180" s="56">
        <v>45664</v>
      </c>
      <c r="M180" s="57">
        <v>0</v>
      </c>
      <c r="N180" s="57">
        <f t="shared" si="2"/>
        <v>4000</v>
      </c>
      <c r="O180" s="53" t="s">
        <v>1181</v>
      </c>
    </row>
    <row r="181" spans="1:15">
      <c r="A181" s="58" t="s">
        <v>1661</v>
      </c>
      <c r="B181" s="58" t="s">
        <v>1662</v>
      </c>
      <c r="C181" s="59" t="s">
        <v>1663</v>
      </c>
      <c r="D181" s="58" t="s">
        <v>1177</v>
      </c>
      <c r="E181" s="53">
        <v>26000</v>
      </c>
      <c r="F181" s="55"/>
      <c r="G181" s="58" t="s">
        <v>1178</v>
      </c>
      <c r="H181" s="58" t="s">
        <v>1179</v>
      </c>
      <c r="I181" s="58" t="s">
        <v>1179</v>
      </c>
      <c r="J181" s="58" t="s">
        <v>1184</v>
      </c>
      <c r="K181" s="60"/>
      <c r="L181" s="60">
        <v>45660</v>
      </c>
      <c r="M181" s="61">
        <v>0</v>
      </c>
      <c r="N181" s="57">
        <f t="shared" si="2"/>
        <v>26000</v>
      </c>
      <c r="O181" s="58" t="s">
        <v>1181</v>
      </c>
    </row>
    <row r="182" spans="1:15">
      <c r="A182" s="53" t="s">
        <v>1664</v>
      </c>
      <c r="B182" s="53" t="s">
        <v>1665</v>
      </c>
      <c r="C182" s="54" t="s">
        <v>1666</v>
      </c>
      <c r="D182" s="53" t="s">
        <v>1177</v>
      </c>
      <c r="E182" s="53">
        <v>32960</v>
      </c>
      <c r="F182" s="55"/>
      <c r="G182" s="53" t="s">
        <v>1178</v>
      </c>
      <c r="H182" s="53" t="s">
        <v>1179</v>
      </c>
      <c r="I182" s="53" t="s">
        <v>1179</v>
      </c>
      <c r="J182" s="53" t="s">
        <v>1184</v>
      </c>
      <c r="K182" s="56"/>
      <c r="L182" s="56">
        <v>45660</v>
      </c>
      <c r="M182" s="57">
        <v>0</v>
      </c>
      <c r="N182" s="57">
        <f t="shared" si="2"/>
        <v>32960</v>
      </c>
      <c r="O182" s="53" t="s">
        <v>1181</v>
      </c>
    </row>
    <row r="183" spans="1:15">
      <c r="A183" s="58" t="s">
        <v>1667</v>
      </c>
      <c r="B183" s="58" t="s">
        <v>1668</v>
      </c>
      <c r="C183" s="59" t="s">
        <v>1179</v>
      </c>
      <c r="D183" s="58" t="s">
        <v>1177</v>
      </c>
      <c r="E183" s="53">
        <v>6000</v>
      </c>
      <c r="F183" s="55"/>
      <c r="G183" s="58" t="s">
        <v>1178</v>
      </c>
      <c r="H183" s="58" t="s">
        <v>1179</v>
      </c>
      <c r="I183" s="58" t="s">
        <v>1179</v>
      </c>
      <c r="J183" s="58" t="s">
        <v>1184</v>
      </c>
      <c r="K183" s="60"/>
      <c r="L183" s="60">
        <v>45664</v>
      </c>
      <c r="M183" s="61">
        <v>0</v>
      </c>
      <c r="N183" s="57">
        <f t="shared" si="2"/>
        <v>6000</v>
      </c>
      <c r="O183" s="58" t="s">
        <v>1181</v>
      </c>
    </row>
    <row r="184" spans="1:15">
      <c r="A184" s="53" t="s">
        <v>1669</v>
      </c>
      <c r="B184" s="53" t="s">
        <v>1670</v>
      </c>
      <c r="C184" s="54" t="s">
        <v>1671</v>
      </c>
      <c r="D184" s="53" t="s">
        <v>1177</v>
      </c>
      <c r="E184" s="53">
        <v>58500</v>
      </c>
      <c r="F184" s="55"/>
      <c r="G184" s="53" t="s">
        <v>1672</v>
      </c>
      <c r="H184" s="53" t="s">
        <v>1179</v>
      </c>
      <c r="I184" s="53" t="s">
        <v>1179</v>
      </c>
      <c r="J184" s="53" t="s">
        <v>1184</v>
      </c>
      <c r="K184" s="56"/>
      <c r="L184" s="56">
        <v>45734</v>
      </c>
      <c r="M184" s="57">
        <v>0</v>
      </c>
      <c r="N184" s="57">
        <f t="shared" si="2"/>
        <v>58500</v>
      </c>
      <c r="O184" s="53" t="s">
        <v>1181</v>
      </c>
    </row>
    <row r="185" spans="1:15">
      <c r="A185" s="58" t="s">
        <v>1673</v>
      </c>
      <c r="B185" s="58" t="s">
        <v>1674</v>
      </c>
      <c r="C185" s="59" t="s">
        <v>1675</v>
      </c>
      <c r="D185" s="58" t="s">
        <v>1177</v>
      </c>
      <c r="E185" s="53">
        <v>34000</v>
      </c>
      <c r="F185" s="55"/>
      <c r="G185" s="58" t="s">
        <v>1178</v>
      </c>
      <c r="H185" s="58" t="s">
        <v>1179</v>
      </c>
      <c r="I185" s="58" t="s">
        <v>1179</v>
      </c>
      <c r="J185" s="58" t="s">
        <v>1184</v>
      </c>
      <c r="K185" s="60"/>
      <c r="L185" s="60">
        <v>45660</v>
      </c>
      <c r="M185" s="61">
        <v>0</v>
      </c>
      <c r="N185" s="57">
        <f t="shared" si="2"/>
        <v>34000</v>
      </c>
      <c r="O185" s="58" t="s">
        <v>1181</v>
      </c>
    </row>
    <row r="186" spans="1:15">
      <c r="A186" s="53" t="s">
        <v>1676</v>
      </c>
      <c r="B186" s="53" t="s">
        <v>1677</v>
      </c>
      <c r="C186" s="54" t="s">
        <v>1678</v>
      </c>
      <c r="D186" s="53" t="s">
        <v>1177</v>
      </c>
      <c r="E186" s="53">
        <v>82500</v>
      </c>
      <c r="F186" s="55"/>
      <c r="G186" s="53" t="s">
        <v>1178</v>
      </c>
      <c r="H186" s="53" t="s">
        <v>1179</v>
      </c>
      <c r="I186" s="53" t="s">
        <v>1179</v>
      </c>
      <c r="J186" s="53" t="s">
        <v>1184</v>
      </c>
      <c r="K186" s="56"/>
      <c r="L186" s="56">
        <v>45664</v>
      </c>
      <c r="M186" s="57">
        <v>0</v>
      </c>
      <c r="N186" s="57">
        <f t="shared" si="2"/>
        <v>82500</v>
      </c>
      <c r="O186" s="53" t="s">
        <v>1181</v>
      </c>
    </row>
    <row r="187" spans="1:15">
      <c r="A187" s="58" t="s">
        <v>1679</v>
      </c>
      <c r="B187" s="58" t="s">
        <v>1680</v>
      </c>
      <c r="C187" s="59" t="s">
        <v>1681</v>
      </c>
      <c r="D187" s="58" t="s">
        <v>1177</v>
      </c>
      <c r="E187" s="53">
        <v>97500</v>
      </c>
      <c r="F187" s="55"/>
      <c r="G187" s="58" t="s">
        <v>1178</v>
      </c>
      <c r="H187" s="58" t="s">
        <v>1179</v>
      </c>
      <c r="I187" s="58" t="s">
        <v>1179</v>
      </c>
      <c r="J187" s="58" t="s">
        <v>1184</v>
      </c>
      <c r="K187" s="60"/>
      <c r="L187" s="60">
        <v>45664</v>
      </c>
      <c r="M187" s="61">
        <v>0</v>
      </c>
      <c r="N187" s="57">
        <f t="shared" si="2"/>
        <v>97500</v>
      </c>
      <c r="O187" s="58" t="s">
        <v>1181</v>
      </c>
    </row>
    <row r="188" spans="1:15">
      <c r="A188" s="53" t="s">
        <v>1682</v>
      </c>
      <c r="B188" s="53" t="s">
        <v>1683</v>
      </c>
      <c r="C188" s="54" t="s">
        <v>1179</v>
      </c>
      <c r="D188" s="53" t="s">
        <v>1177</v>
      </c>
      <c r="E188" s="53">
        <v>17000</v>
      </c>
      <c r="F188" s="55"/>
      <c r="G188" s="53" t="s">
        <v>1178</v>
      </c>
      <c r="H188" s="53" t="s">
        <v>1179</v>
      </c>
      <c r="I188" s="53" t="s">
        <v>1179</v>
      </c>
      <c r="J188" s="53" t="s">
        <v>1184</v>
      </c>
      <c r="K188" s="56"/>
      <c r="L188" s="56">
        <v>45660</v>
      </c>
      <c r="M188" s="57">
        <v>0</v>
      </c>
      <c r="N188" s="57">
        <f t="shared" si="2"/>
        <v>17000</v>
      </c>
      <c r="O188" s="53" t="s">
        <v>1181</v>
      </c>
    </row>
    <row r="189" spans="1:15">
      <c r="A189" s="58" t="s">
        <v>1684</v>
      </c>
      <c r="B189" s="58" t="s">
        <v>1685</v>
      </c>
      <c r="C189" s="59" t="s">
        <v>1179</v>
      </c>
      <c r="D189" s="58" t="s">
        <v>1177</v>
      </c>
      <c r="E189" s="53">
        <v>37500</v>
      </c>
      <c r="F189" s="55"/>
      <c r="G189" s="58" t="s">
        <v>1178</v>
      </c>
      <c r="H189" s="58" t="s">
        <v>1179</v>
      </c>
      <c r="I189" s="58" t="s">
        <v>1179</v>
      </c>
      <c r="J189" s="58" t="s">
        <v>1184</v>
      </c>
      <c r="K189" s="60"/>
      <c r="L189" s="60">
        <v>45664</v>
      </c>
      <c r="M189" s="61">
        <v>0</v>
      </c>
      <c r="N189" s="57">
        <f t="shared" si="2"/>
        <v>37500</v>
      </c>
      <c r="O189" s="58" t="s">
        <v>1181</v>
      </c>
    </row>
    <row r="190" spans="1:15">
      <c r="A190" s="53" t="s">
        <v>1686</v>
      </c>
      <c r="B190" s="53" t="s">
        <v>1687</v>
      </c>
      <c r="C190" s="54" t="s">
        <v>1688</v>
      </c>
      <c r="D190" s="53" t="s">
        <v>1177</v>
      </c>
      <c r="E190" s="53">
        <v>13500</v>
      </c>
      <c r="F190" s="55"/>
      <c r="G190" s="53" t="s">
        <v>1178</v>
      </c>
      <c r="H190" s="53" t="s">
        <v>1179</v>
      </c>
      <c r="I190" s="53" t="s">
        <v>1179</v>
      </c>
      <c r="J190" s="53" t="s">
        <v>1184</v>
      </c>
      <c r="K190" s="56"/>
      <c r="L190" s="56">
        <v>45664</v>
      </c>
      <c r="M190" s="57">
        <v>0</v>
      </c>
      <c r="N190" s="57">
        <f t="shared" si="2"/>
        <v>13500</v>
      </c>
      <c r="O190" s="53" t="s">
        <v>1181</v>
      </c>
    </row>
    <row r="191" spans="1:15">
      <c r="A191" s="58" t="s">
        <v>1689</v>
      </c>
      <c r="B191" s="58" t="s">
        <v>1690</v>
      </c>
      <c r="C191" s="59" t="s">
        <v>1179</v>
      </c>
      <c r="D191" s="58" t="s">
        <v>1177</v>
      </c>
      <c r="E191" s="53">
        <v>53000</v>
      </c>
      <c r="F191" s="55"/>
      <c r="G191" s="58" t="s">
        <v>1178</v>
      </c>
      <c r="H191" s="58" t="s">
        <v>1179</v>
      </c>
      <c r="I191" s="58" t="s">
        <v>1179</v>
      </c>
      <c r="J191" s="58" t="s">
        <v>1184</v>
      </c>
      <c r="K191" s="60"/>
      <c r="L191" s="60">
        <v>45660</v>
      </c>
      <c r="M191" s="61">
        <v>0</v>
      </c>
      <c r="N191" s="57">
        <f t="shared" si="2"/>
        <v>53000</v>
      </c>
      <c r="O191" s="58" t="s">
        <v>1181</v>
      </c>
    </row>
    <row r="192" spans="1:15">
      <c r="A192" s="53" t="s">
        <v>1691</v>
      </c>
      <c r="B192" s="53" t="s">
        <v>1692</v>
      </c>
      <c r="C192" s="54" t="s">
        <v>1693</v>
      </c>
      <c r="D192" s="53" t="s">
        <v>1177</v>
      </c>
      <c r="E192" s="53">
        <v>8000</v>
      </c>
      <c r="F192" s="55"/>
      <c r="G192" s="53" t="s">
        <v>1178</v>
      </c>
      <c r="H192" s="53" t="s">
        <v>1179</v>
      </c>
      <c r="I192" s="53" t="s">
        <v>1179</v>
      </c>
      <c r="J192" s="53" t="s">
        <v>1184</v>
      </c>
      <c r="K192" s="56"/>
      <c r="L192" s="56">
        <v>45664</v>
      </c>
      <c r="M192" s="57">
        <v>0</v>
      </c>
      <c r="N192" s="57">
        <f t="shared" si="2"/>
        <v>8000</v>
      </c>
      <c r="O192" s="53" t="s">
        <v>1181</v>
      </c>
    </row>
    <row r="193" spans="1:15">
      <c r="A193" s="58" t="s">
        <v>1694</v>
      </c>
      <c r="B193" s="58" t="s">
        <v>1695</v>
      </c>
      <c r="C193" s="59" t="s">
        <v>1179</v>
      </c>
      <c r="D193" s="58" t="s">
        <v>1177</v>
      </c>
      <c r="E193" s="53">
        <v>59768</v>
      </c>
      <c r="F193" s="55"/>
      <c r="G193" s="58" t="s">
        <v>1178</v>
      </c>
      <c r="H193" s="58" t="s">
        <v>1179</v>
      </c>
      <c r="I193" s="58" t="s">
        <v>1179</v>
      </c>
      <c r="J193" s="58" t="s">
        <v>1184</v>
      </c>
      <c r="K193" s="60"/>
      <c r="L193" s="60">
        <v>45664</v>
      </c>
      <c r="M193" s="61">
        <v>0</v>
      </c>
      <c r="N193" s="57">
        <f t="shared" si="2"/>
        <v>59768</v>
      </c>
      <c r="O193" s="58" t="s">
        <v>1181</v>
      </c>
    </row>
    <row r="194" spans="1:15">
      <c r="A194" s="53" t="s">
        <v>1696</v>
      </c>
      <c r="B194" s="53" t="s">
        <v>1697</v>
      </c>
      <c r="C194" s="54" t="s">
        <v>1179</v>
      </c>
      <c r="D194" s="53" t="s">
        <v>1177</v>
      </c>
      <c r="E194" s="53">
        <v>51000</v>
      </c>
      <c r="F194" s="55"/>
      <c r="G194" s="53" t="s">
        <v>1178</v>
      </c>
      <c r="H194" s="53" t="s">
        <v>1179</v>
      </c>
      <c r="I194" s="53" t="s">
        <v>1179</v>
      </c>
      <c r="J194" s="53" t="s">
        <v>1184</v>
      </c>
      <c r="K194" s="56"/>
      <c r="L194" s="56">
        <v>45660</v>
      </c>
      <c r="M194" s="57">
        <v>0</v>
      </c>
      <c r="N194" s="57">
        <f t="shared" si="2"/>
        <v>51000</v>
      </c>
      <c r="O194" s="53" t="s">
        <v>1181</v>
      </c>
    </row>
    <row r="195" spans="1:15">
      <c r="A195" s="58" t="s">
        <v>1698</v>
      </c>
      <c r="B195" s="58" t="s">
        <v>1699</v>
      </c>
      <c r="C195" s="59" t="s">
        <v>1179</v>
      </c>
      <c r="D195" s="58" t="s">
        <v>1177</v>
      </c>
      <c r="E195" s="53">
        <v>48000</v>
      </c>
      <c r="F195" s="55"/>
      <c r="G195" s="58" t="s">
        <v>1178</v>
      </c>
      <c r="H195" s="58" t="s">
        <v>1179</v>
      </c>
      <c r="I195" s="58" t="s">
        <v>1179</v>
      </c>
      <c r="J195" s="58" t="s">
        <v>1184</v>
      </c>
      <c r="K195" s="60"/>
      <c r="L195" s="60">
        <v>45664</v>
      </c>
      <c r="M195" s="61">
        <v>0</v>
      </c>
      <c r="N195" s="57">
        <f t="shared" ref="N195:N258" si="3">E195-F195</f>
        <v>48000</v>
      </c>
      <c r="O195" s="58" t="s">
        <v>1181</v>
      </c>
    </row>
    <row r="196" spans="1:15">
      <c r="A196" s="53" t="s">
        <v>1700</v>
      </c>
      <c r="B196" s="53" t="s">
        <v>1701</v>
      </c>
      <c r="C196" s="54" t="s">
        <v>1179</v>
      </c>
      <c r="D196" s="53" t="s">
        <v>1177</v>
      </c>
      <c r="E196" s="53">
        <v>33000</v>
      </c>
      <c r="F196" s="55"/>
      <c r="G196" s="53" t="s">
        <v>1178</v>
      </c>
      <c r="H196" s="53" t="s">
        <v>1179</v>
      </c>
      <c r="I196" s="53" t="s">
        <v>1179</v>
      </c>
      <c r="J196" s="53" t="s">
        <v>1184</v>
      </c>
      <c r="K196" s="56"/>
      <c r="L196" s="56">
        <v>45660</v>
      </c>
      <c r="M196" s="57">
        <v>0</v>
      </c>
      <c r="N196" s="57">
        <f t="shared" si="3"/>
        <v>33000</v>
      </c>
      <c r="O196" s="53" t="s">
        <v>1181</v>
      </c>
    </row>
    <row r="197" spans="1:15">
      <c r="A197" s="58" t="s">
        <v>1702</v>
      </c>
      <c r="B197" s="58" t="s">
        <v>1703</v>
      </c>
      <c r="C197" s="59" t="s">
        <v>1179</v>
      </c>
      <c r="D197" s="58" t="s">
        <v>1177</v>
      </c>
      <c r="E197" s="53">
        <v>30</v>
      </c>
      <c r="F197" s="55"/>
      <c r="G197" s="58" t="s">
        <v>1178</v>
      </c>
      <c r="H197" s="58" t="s">
        <v>1179</v>
      </c>
      <c r="I197" s="58" t="s">
        <v>1179</v>
      </c>
      <c r="J197" s="58" t="s">
        <v>1184</v>
      </c>
      <c r="K197" s="60"/>
      <c r="L197" s="60">
        <v>45784</v>
      </c>
      <c r="M197" s="61">
        <v>0</v>
      </c>
      <c r="N197" s="57">
        <f t="shared" si="3"/>
        <v>30</v>
      </c>
      <c r="O197" s="58" t="s">
        <v>1181</v>
      </c>
    </row>
    <row r="198" spans="1:15">
      <c r="A198" s="53" t="s">
        <v>1704</v>
      </c>
      <c r="B198" s="53" t="s">
        <v>1705</v>
      </c>
      <c r="C198" s="54" t="s">
        <v>1706</v>
      </c>
      <c r="D198" s="53" t="s">
        <v>1177</v>
      </c>
      <c r="E198" s="53">
        <v>650</v>
      </c>
      <c r="F198" s="55"/>
      <c r="G198" s="53" t="s">
        <v>1178</v>
      </c>
      <c r="H198" s="53" t="s">
        <v>1179</v>
      </c>
      <c r="I198" s="53" t="s">
        <v>1179</v>
      </c>
      <c r="J198" s="53" t="s">
        <v>1184</v>
      </c>
      <c r="K198" s="56"/>
      <c r="L198" s="56">
        <v>45664</v>
      </c>
      <c r="M198" s="57">
        <v>0</v>
      </c>
      <c r="N198" s="57">
        <f t="shared" si="3"/>
        <v>650</v>
      </c>
      <c r="O198" s="53" t="s">
        <v>1181</v>
      </c>
    </row>
    <row r="199" spans="1:15">
      <c r="A199" s="58" t="s">
        <v>1707</v>
      </c>
      <c r="B199" s="58" t="s">
        <v>1708</v>
      </c>
      <c r="C199" s="59" t="s">
        <v>1709</v>
      </c>
      <c r="D199" s="58" t="s">
        <v>1177</v>
      </c>
      <c r="E199" s="53">
        <v>650</v>
      </c>
      <c r="F199" s="55"/>
      <c r="G199" s="58" t="s">
        <v>1178</v>
      </c>
      <c r="H199" s="58" t="s">
        <v>1179</v>
      </c>
      <c r="I199" s="58" t="s">
        <v>1179</v>
      </c>
      <c r="J199" s="58" t="s">
        <v>1184</v>
      </c>
      <c r="K199" s="60"/>
      <c r="L199" s="60">
        <v>45664</v>
      </c>
      <c r="M199" s="61">
        <v>0</v>
      </c>
      <c r="N199" s="57">
        <f t="shared" si="3"/>
        <v>650</v>
      </c>
      <c r="O199" s="58" t="s">
        <v>1181</v>
      </c>
    </row>
    <row r="200" spans="1:15">
      <c r="A200" s="53" t="s">
        <v>1710</v>
      </c>
      <c r="B200" s="53" t="s">
        <v>1711</v>
      </c>
      <c r="C200" s="54" t="s">
        <v>1712</v>
      </c>
      <c r="D200" s="53" t="s">
        <v>1177</v>
      </c>
      <c r="E200" s="53">
        <v>3300</v>
      </c>
      <c r="F200" s="55"/>
      <c r="G200" s="53" t="s">
        <v>1178</v>
      </c>
      <c r="H200" s="53" t="s">
        <v>1179</v>
      </c>
      <c r="I200" s="53" t="s">
        <v>1179</v>
      </c>
      <c r="J200" s="53" t="s">
        <v>1184</v>
      </c>
      <c r="K200" s="56"/>
      <c r="L200" s="56">
        <v>45660</v>
      </c>
      <c r="M200" s="57">
        <v>0</v>
      </c>
      <c r="N200" s="57">
        <f t="shared" si="3"/>
        <v>3300</v>
      </c>
      <c r="O200" s="53" t="s">
        <v>1181</v>
      </c>
    </row>
    <row r="201" spans="1:15">
      <c r="A201" s="58" t="s">
        <v>1713</v>
      </c>
      <c r="B201" s="58" t="s">
        <v>1714</v>
      </c>
      <c r="C201" s="59" t="s">
        <v>1715</v>
      </c>
      <c r="D201" s="58" t="s">
        <v>1177</v>
      </c>
      <c r="E201" s="53">
        <v>3850</v>
      </c>
      <c r="F201" s="55"/>
      <c r="G201" s="58" t="s">
        <v>1178</v>
      </c>
      <c r="H201" s="58" t="s">
        <v>1179</v>
      </c>
      <c r="I201" s="58" t="s">
        <v>1179</v>
      </c>
      <c r="J201" s="58" t="s">
        <v>1184</v>
      </c>
      <c r="K201" s="60"/>
      <c r="L201" s="60">
        <v>45660</v>
      </c>
      <c r="M201" s="61">
        <v>0</v>
      </c>
      <c r="N201" s="57">
        <f t="shared" si="3"/>
        <v>3850</v>
      </c>
      <c r="O201" s="58" t="s">
        <v>1181</v>
      </c>
    </row>
    <row r="202" spans="1:15">
      <c r="A202" s="53" t="s">
        <v>1716</v>
      </c>
      <c r="B202" s="53" t="s">
        <v>1717</v>
      </c>
      <c r="C202" s="54" t="s">
        <v>1179</v>
      </c>
      <c r="D202" s="53" t="s">
        <v>1177</v>
      </c>
      <c r="E202" s="53">
        <v>1650</v>
      </c>
      <c r="F202" s="55"/>
      <c r="G202" s="53" t="s">
        <v>1178</v>
      </c>
      <c r="H202" s="53" t="s">
        <v>1179</v>
      </c>
      <c r="I202" s="53" t="s">
        <v>1179</v>
      </c>
      <c r="J202" s="53" t="s">
        <v>1184</v>
      </c>
      <c r="K202" s="56"/>
      <c r="L202" s="56">
        <v>45660</v>
      </c>
      <c r="M202" s="57">
        <v>0</v>
      </c>
      <c r="N202" s="57">
        <f t="shared" si="3"/>
        <v>1650</v>
      </c>
      <c r="O202" s="53" t="s">
        <v>1181</v>
      </c>
    </row>
    <row r="203" spans="1:15">
      <c r="A203" s="58" t="s">
        <v>1718</v>
      </c>
      <c r="B203" s="58" t="s">
        <v>1719</v>
      </c>
      <c r="C203" s="59" t="s">
        <v>1179</v>
      </c>
      <c r="D203" s="58" t="s">
        <v>1177</v>
      </c>
      <c r="E203" s="53">
        <v>1100</v>
      </c>
      <c r="F203" s="55"/>
      <c r="G203" s="58" t="s">
        <v>1178</v>
      </c>
      <c r="H203" s="58" t="s">
        <v>1179</v>
      </c>
      <c r="I203" s="58" t="s">
        <v>1179</v>
      </c>
      <c r="J203" s="58" t="s">
        <v>1184</v>
      </c>
      <c r="K203" s="60"/>
      <c r="L203" s="60">
        <v>45660</v>
      </c>
      <c r="M203" s="61">
        <v>0</v>
      </c>
      <c r="N203" s="57">
        <f t="shared" si="3"/>
        <v>1100</v>
      </c>
      <c r="O203" s="58" t="s">
        <v>1181</v>
      </c>
    </row>
    <row r="204" spans="1:15">
      <c r="A204" s="53" t="s">
        <v>1720</v>
      </c>
      <c r="B204" s="53" t="s">
        <v>1721</v>
      </c>
      <c r="C204" s="54" t="s">
        <v>1179</v>
      </c>
      <c r="D204" s="53" t="s">
        <v>1177</v>
      </c>
      <c r="E204" s="53">
        <v>57888</v>
      </c>
      <c r="F204" s="55"/>
      <c r="G204" s="53" t="s">
        <v>1178</v>
      </c>
      <c r="H204" s="53" t="s">
        <v>1179</v>
      </c>
      <c r="I204" s="53" t="s">
        <v>1179</v>
      </c>
      <c r="J204" s="53" t="s">
        <v>1184</v>
      </c>
      <c r="K204" s="56"/>
      <c r="L204" s="56">
        <v>45660</v>
      </c>
      <c r="M204" s="57">
        <v>0</v>
      </c>
      <c r="N204" s="57">
        <f t="shared" si="3"/>
        <v>57888</v>
      </c>
      <c r="O204" s="53" t="s">
        <v>1181</v>
      </c>
    </row>
    <row r="205" spans="1:15">
      <c r="A205" s="58" t="s">
        <v>1722</v>
      </c>
      <c r="B205" s="58" t="s">
        <v>1723</v>
      </c>
      <c r="C205" s="59" t="s">
        <v>1179</v>
      </c>
      <c r="D205" s="58" t="s">
        <v>1177</v>
      </c>
      <c r="E205" s="53">
        <v>38500</v>
      </c>
      <c r="F205" s="55"/>
      <c r="G205" s="58" t="s">
        <v>1178</v>
      </c>
      <c r="H205" s="58" t="s">
        <v>1179</v>
      </c>
      <c r="I205" s="58" t="s">
        <v>1179</v>
      </c>
      <c r="J205" s="58" t="s">
        <v>1184</v>
      </c>
      <c r="K205" s="60"/>
      <c r="L205" s="60">
        <v>45660</v>
      </c>
      <c r="M205" s="61">
        <v>0</v>
      </c>
      <c r="N205" s="57">
        <f t="shared" si="3"/>
        <v>38500</v>
      </c>
      <c r="O205" s="58" t="s">
        <v>1181</v>
      </c>
    </row>
    <row r="206" spans="1:15">
      <c r="A206" s="53" t="s">
        <v>1724</v>
      </c>
      <c r="B206" s="53" t="s">
        <v>1721</v>
      </c>
      <c r="C206" s="54" t="s">
        <v>1179</v>
      </c>
      <c r="D206" s="53" t="s">
        <v>1177</v>
      </c>
      <c r="E206" s="53">
        <v>2500</v>
      </c>
      <c r="F206" s="55"/>
      <c r="G206" s="53" t="s">
        <v>1178</v>
      </c>
      <c r="H206" s="53" t="s">
        <v>1179</v>
      </c>
      <c r="I206" s="53" t="s">
        <v>1179</v>
      </c>
      <c r="J206" s="53" t="s">
        <v>1184</v>
      </c>
      <c r="K206" s="56"/>
      <c r="L206" s="56">
        <v>45761</v>
      </c>
      <c r="M206" s="57">
        <v>0</v>
      </c>
      <c r="N206" s="57">
        <f t="shared" si="3"/>
        <v>2500</v>
      </c>
      <c r="O206" s="53" t="s">
        <v>1181</v>
      </c>
    </row>
    <row r="207" spans="1:15">
      <c r="A207" s="58" t="s">
        <v>1725</v>
      </c>
      <c r="B207" s="58" t="s">
        <v>1726</v>
      </c>
      <c r="C207" s="59" t="s">
        <v>1179</v>
      </c>
      <c r="D207" s="58" t="s">
        <v>1177</v>
      </c>
      <c r="E207" s="53">
        <v>3500</v>
      </c>
      <c r="F207" s="55"/>
      <c r="G207" s="58" t="s">
        <v>1178</v>
      </c>
      <c r="H207" s="58" t="s">
        <v>1179</v>
      </c>
      <c r="I207" s="58" t="s">
        <v>1179</v>
      </c>
      <c r="J207" s="58" t="s">
        <v>1184</v>
      </c>
      <c r="K207" s="60"/>
      <c r="L207" s="60">
        <v>45694</v>
      </c>
      <c r="M207" s="61">
        <v>0</v>
      </c>
      <c r="N207" s="57">
        <f t="shared" si="3"/>
        <v>3500</v>
      </c>
      <c r="O207" s="58" t="s">
        <v>1181</v>
      </c>
    </row>
    <row r="208" spans="1:15">
      <c r="A208" s="53" t="s">
        <v>1727</v>
      </c>
      <c r="B208" s="53" t="s">
        <v>1728</v>
      </c>
      <c r="C208" s="54" t="s">
        <v>1729</v>
      </c>
      <c r="D208" s="53" t="s">
        <v>1177</v>
      </c>
      <c r="E208" s="53">
        <v>31500</v>
      </c>
      <c r="F208" s="55"/>
      <c r="G208" s="53" t="s">
        <v>1178</v>
      </c>
      <c r="H208" s="53" t="s">
        <v>1179</v>
      </c>
      <c r="I208" s="53" t="s">
        <v>1179</v>
      </c>
      <c r="J208" s="53" t="s">
        <v>1184</v>
      </c>
      <c r="K208" s="56"/>
      <c r="L208" s="56">
        <v>45664</v>
      </c>
      <c r="M208" s="57">
        <v>0</v>
      </c>
      <c r="N208" s="57">
        <f t="shared" si="3"/>
        <v>31500</v>
      </c>
      <c r="O208" s="53" t="s">
        <v>1181</v>
      </c>
    </row>
    <row r="209" spans="1:15">
      <c r="A209" s="58" t="s">
        <v>1730</v>
      </c>
      <c r="B209" s="58" t="s">
        <v>1731</v>
      </c>
      <c r="C209" s="59" t="s">
        <v>1179</v>
      </c>
      <c r="D209" s="58" t="s">
        <v>1177</v>
      </c>
      <c r="E209" s="53">
        <v>50888</v>
      </c>
      <c r="F209" s="55"/>
      <c r="G209" s="58" t="s">
        <v>1178</v>
      </c>
      <c r="H209" s="58" t="s">
        <v>1179</v>
      </c>
      <c r="I209" s="58" t="s">
        <v>1179</v>
      </c>
      <c r="J209" s="58" t="s">
        <v>1184</v>
      </c>
      <c r="K209" s="60"/>
      <c r="L209" s="60">
        <v>45660</v>
      </c>
      <c r="M209" s="61">
        <v>0</v>
      </c>
      <c r="N209" s="57">
        <f t="shared" si="3"/>
        <v>50888</v>
      </c>
      <c r="O209" s="58" t="s">
        <v>1181</v>
      </c>
    </row>
    <row r="210" spans="1:15">
      <c r="A210" s="53" t="s">
        <v>1732</v>
      </c>
      <c r="B210" s="53" t="s">
        <v>1733</v>
      </c>
      <c r="C210" s="54" t="s">
        <v>1179</v>
      </c>
      <c r="D210" s="53" t="s">
        <v>1177</v>
      </c>
      <c r="E210" s="53">
        <v>36950</v>
      </c>
      <c r="F210" s="55"/>
      <c r="G210" s="53" t="s">
        <v>1178</v>
      </c>
      <c r="H210" s="53" t="s">
        <v>1179</v>
      </c>
      <c r="I210" s="53" t="s">
        <v>1179</v>
      </c>
      <c r="J210" s="53" t="s">
        <v>1184</v>
      </c>
      <c r="K210" s="56"/>
      <c r="L210" s="56">
        <v>45660</v>
      </c>
      <c r="M210" s="57">
        <v>0</v>
      </c>
      <c r="N210" s="57">
        <f t="shared" si="3"/>
        <v>36950</v>
      </c>
      <c r="O210" s="53" t="s">
        <v>1181</v>
      </c>
    </row>
    <row r="211" spans="1:15">
      <c r="A211" s="58" t="s">
        <v>1734</v>
      </c>
      <c r="B211" s="58" t="s">
        <v>1735</v>
      </c>
      <c r="C211" s="59" t="s">
        <v>1179</v>
      </c>
      <c r="D211" s="58" t="s">
        <v>1177</v>
      </c>
      <c r="E211" s="53">
        <v>40810</v>
      </c>
      <c r="F211" s="55"/>
      <c r="G211" s="58" t="s">
        <v>1178</v>
      </c>
      <c r="H211" s="58" t="s">
        <v>1179</v>
      </c>
      <c r="I211" s="58" t="s">
        <v>1179</v>
      </c>
      <c r="J211" s="58" t="s">
        <v>1184</v>
      </c>
      <c r="K211" s="60"/>
      <c r="L211" s="60">
        <v>45660</v>
      </c>
      <c r="M211" s="61">
        <v>0</v>
      </c>
      <c r="N211" s="57">
        <f t="shared" si="3"/>
        <v>40810</v>
      </c>
      <c r="O211" s="58" t="s">
        <v>1181</v>
      </c>
    </row>
    <row r="212" spans="1:15">
      <c r="A212" s="53" t="s">
        <v>1736</v>
      </c>
      <c r="B212" s="53" t="s">
        <v>1737</v>
      </c>
      <c r="C212" s="54" t="s">
        <v>1738</v>
      </c>
      <c r="D212" s="53" t="s">
        <v>1177</v>
      </c>
      <c r="E212" s="53">
        <v>13600</v>
      </c>
      <c r="F212" s="55"/>
      <c r="G212" s="53" t="s">
        <v>1178</v>
      </c>
      <c r="H212" s="53" t="s">
        <v>1179</v>
      </c>
      <c r="I212" s="53" t="s">
        <v>1179</v>
      </c>
      <c r="J212" s="53" t="s">
        <v>1184</v>
      </c>
      <c r="K212" s="56"/>
      <c r="L212" s="56">
        <v>45751</v>
      </c>
      <c r="M212" s="57">
        <v>0</v>
      </c>
      <c r="N212" s="57">
        <f t="shared" si="3"/>
        <v>13600</v>
      </c>
      <c r="O212" s="53" t="s">
        <v>1181</v>
      </c>
    </row>
    <row r="213" spans="1:15">
      <c r="A213" s="58" t="s">
        <v>1739</v>
      </c>
      <c r="B213" s="58" t="s">
        <v>1740</v>
      </c>
      <c r="C213" s="59" t="s">
        <v>1738</v>
      </c>
      <c r="D213" s="58" t="s">
        <v>1177</v>
      </c>
      <c r="E213" s="53">
        <v>41000</v>
      </c>
      <c r="F213" s="55"/>
      <c r="G213" s="58" t="s">
        <v>1178</v>
      </c>
      <c r="H213" s="58" t="s">
        <v>1179</v>
      </c>
      <c r="I213" s="58" t="s">
        <v>1179</v>
      </c>
      <c r="J213" s="58" t="s">
        <v>1184</v>
      </c>
      <c r="K213" s="60"/>
      <c r="L213" s="60">
        <v>45664</v>
      </c>
      <c r="M213" s="61">
        <v>0</v>
      </c>
      <c r="N213" s="57">
        <f t="shared" si="3"/>
        <v>41000</v>
      </c>
      <c r="O213" s="58" t="s">
        <v>1181</v>
      </c>
    </row>
    <row r="214" spans="1:15">
      <c r="A214" s="53" t="s">
        <v>1741</v>
      </c>
      <c r="B214" s="53" t="s">
        <v>1742</v>
      </c>
      <c r="C214" s="54" t="s">
        <v>1738</v>
      </c>
      <c r="D214" s="53" t="s">
        <v>1177</v>
      </c>
      <c r="E214" s="53">
        <v>3350</v>
      </c>
      <c r="F214" s="55"/>
      <c r="G214" s="53" t="s">
        <v>1178</v>
      </c>
      <c r="H214" s="53" t="s">
        <v>1179</v>
      </c>
      <c r="I214" s="53" t="s">
        <v>1179</v>
      </c>
      <c r="J214" s="53" t="s">
        <v>1184</v>
      </c>
      <c r="K214" s="56"/>
      <c r="L214" s="56">
        <v>45664</v>
      </c>
      <c r="M214" s="57">
        <v>0</v>
      </c>
      <c r="N214" s="57">
        <f t="shared" si="3"/>
        <v>3350</v>
      </c>
      <c r="O214" s="53" t="s">
        <v>1181</v>
      </c>
    </row>
    <row r="215" spans="1:15">
      <c r="A215" s="58" t="s">
        <v>1743</v>
      </c>
      <c r="B215" s="58" t="s">
        <v>1744</v>
      </c>
      <c r="C215" s="59" t="s">
        <v>1738</v>
      </c>
      <c r="D215" s="58" t="s">
        <v>1177</v>
      </c>
      <c r="E215" s="53">
        <v>6100</v>
      </c>
      <c r="F215" s="55"/>
      <c r="G215" s="58" t="s">
        <v>1178</v>
      </c>
      <c r="H215" s="58" t="s">
        <v>1179</v>
      </c>
      <c r="I215" s="58" t="s">
        <v>1179</v>
      </c>
      <c r="J215" s="58" t="s">
        <v>1184</v>
      </c>
      <c r="K215" s="60"/>
      <c r="L215" s="60">
        <v>45664</v>
      </c>
      <c r="M215" s="61">
        <v>0</v>
      </c>
      <c r="N215" s="57">
        <f t="shared" si="3"/>
        <v>6100</v>
      </c>
      <c r="O215" s="58" t="s">
        <v>1181</v>
      </c>
    </row>
    <row r="216" spans="1:15">
      <c r="A216" s="53" t="s">
        <v>1745</v>
      </c>
      <c r="B216" s="53" t="s">
        <v>1740</v>
      </c>
      <c r="C216" s="54" t="s">
        <v>8</v>
      </c>
      <c r="D216" s="53" t="s">
        <v>1177</v>
      </c>
      <c r="E216" s="53">
        <v>2200</v>
      </c>
      <c r="F216" s="55"/>
      <c r="G216" s="53" t="s">
        <v>1178</v>
      </c>
      <c r="H216" s="53" t="s">
        <v>1179</v>
      </c>
      <c r="I216" s="53" t="s">
        <v>1179</v>
      </c>
      <c r="J216" s="53" t="s">
        <v>1184</v>
      </c>
      <c r="K216" s="56"/>
      <c r="L216" s="56">
        <v>45687</v>
      </c>
      <c r="M216" s="57">
        <v>0</v>
      </c>
      <c r="N216" s="57">
        <f t="shared" si="3"/>
        <v>2200</v>
      </c>
      <c r="O216" s="53" t="s">
        <v>1181</v>
      </c>
    </row>
    <row r="217" spans="1:15">
      <c r="A217" s="58" t="s">
        <v>1746</v>
      </c>
      <c r="B217" s="58" t="s">
        <v>1747</v>
      </c>
      <c r="C217" s="59" t="s">
        <v>8</v>
      </c>
      <c r="D217" s="58" t="s">
        <v>1177</v>
      </c>
      <c r="E217" s="53">
        <v>2200</v>
      </c>
      <c r="F217" s="55"/>
      <c r="G217" s="58" t="s">
        <v>1178</v>
      </c>
      <c r="H217" s="58" t="s">
        <v>1179</v>
      </c>
      <c r="I217" s="58" t="s">
        <v>1179</v>
      </c>
      <c r="J217" s="58" t="s">
        <v>1184</v>
      </c>
      <c r="K217" s="60"/>
      <c r="L217" s="60">
        <v>45687</v>
      </c>
      <c r="M217" s="61">
        <v>0</v>
      </c>
      <c r="N217" s="57">
        <f t="shared" si="3"/>
        <v>2200</v>
      </c>
      <c r="O217" s="58" t="s">
        <v>1181</v>
      </c>
    </row>
    <row r="218" spans="1:15">
      <c r="A218" s="53" t="s">
        <v>1748</v>
      </c>
      <c r="B218" s="53" t="s">
        <v>1749</v>
      </c>
      <c r="C218" s="54" t="s">
        <v>1179</v>
      </c>
      <c r="D218" s="53" t="s">
        <v>1177</v>
      </c>
      <c r="E218" s="53">
        <v>15000</v>
      </c>
      <c r="F218" s="55"/>
      <c r="G218" s="53" t="s">
        <v>1178</v>
      </c>
      <c r="H218" s="53" t="s">
        <v>1179</v>
      </c>
      <c r="I218" s="53" t="s">
        <v>1179</v>
      </c>
      <c r="J218" s="53" t="s">
        <v>1184</v>
      </c>
      <c r="K218" s="56"/>
      <c r="L218" s="56">
        <v>45664</v>
      </c>
      <c r="M218" s="57">
        <v>0</v>
      </c>
      <c r="N218" s="57">
        <f t="shared" si="3"/>
        <v>15000</v>
      </c>
      <c r="O218" s="53" t="s">
        <v>1181</v>
      </c>
    </row>
    <row r="219" spans="1:15">
      <c r="A219" s="58" t="s">
        <v>1750</v>
      </c>
      <c r="B219" s="58" t="s">
        <v>1751</v>
      </c>
      <c r="C219" s="59" t="s">
        <v>1179</v>
      </c>
      <c r="D219" s="58" t="s">
        <v>1177</v>
      </c>
      <c r="E219" s="53">
        <v>700</v>
      </c>
      <c r="F219" s="55"/>
      <c r="G219" s="58" t="s">
        <v>1178</v>
      </c>
      <c r="H219" s="58" t="s">
        <v>1179</v>
      </c>
      <c r="I219" s="58" t="s">
        <v>1179</v>
      </c>
      <c r="J219" s="58" t="s">
        <v>1184</v>
      </c>
      <c r="K219" s="60"/>
      <c r="L219" s="60">
        <v>45664</v>
      </c>
      <c r="M219" s="61">
        <v>0</v>
      </c>
      <c r="N219" s="57">
        <f t="shared" si="3"/>
        <v>700</v>
      </c>
      <c r="O219" s="58" t="s">
        <v>1181</v>
      </c>
    </row>
    <row r="220" spans="1:15">
      <c r="A220" s="53" t="s">
        <v>1752</v>
      </c>
      <c r="B220" s="53" t="s">
        <v>1753</v>
      </c>
      <c r="C220" s="54" t="s">
        <v>1179</v>
      </c>
      <c r="D220" s="53" t="s">
        <v>1177</v>
      </c>
      <c r="E220" s="53">
        <v>30150</v>
      </c>
      <c r="F220" s="55"/>
      <c r="G220" s="53" t="s">
        <v>1178</v>
      </c>
      <c r="H220" s="53" t="s">
        <v>1179</v>
      </c>
      <c r="I220" s="53" t="s">
        <v>1179</v>
      </c>
      <c r="J220" s="53" t="s">
        <v>1184</v>
      </c>
      <c r="K220" s="56"/>
      <c r="L220" s="56">
        <v>45664</v>
      </c>
      <c r="M220" s="57">
        <v>0</v>
      </c>
      <c r="N220" s="57">
        <f t="shared" si="3"/>
        <v>30150</v>
      </c>
      <c r="O220" s="53" t="s">
        <v>1181</v>
      </c>
    </row>
    <row r="221" spans="1:15">
      <c r="A221" s="58" t="s">
        <v>1754</v>
      </c>
      <c r="B221" s="58" t="s">
        <v>1755</v>
      </c>
      <c r="C221" s="59" t="s">
        <v>1179</v>
      </c>
      <c r="D221" s="58" t="s">
        <v>1177</v>
      </c>
      <c r="E221" s="53">
        <v>10700</v>
      </c>
      <c r="F221" s="55"/>
      <c r="G221" s="58" t="s">
        <v>1178</v>
      </c>
      <c r="H221" s="58" t="s">
        <v>1179</v>
      </c>
      <c r="I221" s="58" t="s">
        <v>1179</v>
      </c>
      <c r="J221" s="58" t="s">
        <v>1184</v>
      </c>
      <c r="K221" s="60"/>
      <c r="L221" s="60">
        <v>45664</v>
      </c>
      <c r="M221" s="61">
        <v>0</v>
      </c>
      <c r="N221" s="57">
        <f t="shared" si="3"/>
        <v>10700</v>
      </c>
      <c r="O221" s="58" t="s">
        <v>1181</v>
      </c>
    </row>
    <row r="222" spans="1:15">
      <c r="A222" s="53" t="s">
        <v>1756</v>
      </c>
      <c r="B222" s="53" t="s">
        <v>1757</v>
      </c>
      <c r="C222" s="54" t="s">
        <v>1179</v>
      </c>
      <c r="D222" s="53" t="s">
        <v>1177</v>
      </c>
      <c r="E222" s="53">
        <v>7750</v>
      </c>
      <c r="F222" s="55"/>
      <c r="G222" s="53" t="s">
        <v>1178</v>
      </c>
      <c r="H222" s="53" t="s">
        <v>1179</v>
      </c>
      <c r="I222" s="53" t="s">
        <v>1179</v>
      </c>
      <c r="J222" s="53" t="s">
        <v>1184</v>
      </c>
      <c r="K222" s="56"/>
      <c r="L222" s="56">
        <v>45664</v>
      </c>
      <c r="M222" s="57">
        <v>0</v>
      </c>
      <c r="N222" s="57">
        <f t="shared" si="3"/>
        <v>7750</v>
      </c>
      <c r="O222" s="53" t="s">
        <v>1181</v>
      </c>
    </row>
    <row r="223" spans="1:15">
      <c r="A223" s="58" t="s">
        <v>1758</v>
      </c>
      <c r="B223" s="58" t="s">
        <v>1759</v>
      </c>
      <c r="C223" s="59" t="s">
        <v>1760</v>
      </c>
      <c r="D223" s="58" t="s">
        <v>1177</v>
      </c>
      <c r="E223" s="53">
        <v>63680</v>
      </c>
      <c r="F223" s="55"/>
      <c r="G223" s="58" t="s">
        <v>1178</v>
      </c>
      <c r="H223" s="58" t="s">
        <v>1179</v>
      </c>
      <c r="I223" s="58" t="s">
        <v>1179</v>
      </c>
      <c r="J223" s="58" t="s">
        <v>1184</v>
      </c>
      <c r="K223" s="60"/>
      <c r="L223" s="60">
        <v>45660</v>
      </c>
      <c r="M223" s="61">
        <v>3000</v>
      </c>
      <c r="N223" s="57">
        <f t="shared" si="3"/>
        <v>63680</v>
      </c>
      <c r="O223" s="58" t="s">
        <v>1181</v>
      </c>
    </row>
    <row r="224" spans="1:15">
      <c r="A224" s="53" t="s">
        <v>1761</v>
      </c>
      <c r="B224" s="53" t="s">
        <v>1762</v>
      </c>
      <c r="C224" s="54" t="s">
        <v>1179</v>
      </c>
      <c r="D224" s="53" t="s">
        <v>1177</v>
      </c>
      <c r="E224" s="53">
        <v>300</v>
      </c>
      <c r="F224" s="55"/>
      <c r="G224" s="53" t="s">
        <v>1178</v>
      </c>
      <c r="H224" s="53" t="s">
        <v>1179</v>
      </c>
      <c r="I224" s="53" t="s">
        <v>1179</v>
      </c>
      <c r="J224" s="53" t="s">
        <v>1184</v>
      </c>
      <c r="K224" s="56"/>
      <c r="L224" s="56">
        <v>45664</v>
      </c>
      <c r="M224" s="57">
        <v>0</v>
      </c>
      <c r="N224" s="57">
        <f t="shared" si="3"/>
        <v>300</v>
      </c>
      <c r="O224" s="53" t="s">
        <v>1181</v>
      </c>
    </row>
    <row r="225" spans="1:15">
      <c r="A225" s="58" t="s">
        <v>1763</v>
      </c>
      <c r="B225" s="58" t="s">
        <v>1764</v>
      </c>
      <c r="C225" s="59" t="s">
        <v>1179</v>
      </c>
      <c r="D225" s="58" t="s">
        <v>1177</v>
      </c>
      <c r="E225" s="53">
        <v>6264</v>
      </c>
      <c r="F225" s="55"/>
      <c r="G225" s="58" t="s">
        <v>1178</v>
      </c>
      <c r="H225" s="58" t="s">
        <v>1179</v>
      </c>
      <c r="I225" s="58" t="s">
        <v>1179</v>
      </c>
      <c r="J225" s="58" t="s">
        <v>1184</v>
      </c>
      <c r="K225" s="60"/>
      <c r="L225" s="60">
        <v>45784</v>
      </c>
      <c r="M225" s="61">
        <v>0</v>
      </c>
      <c r="N225" s="57">
        <f t="shared" si="3"/>
        <v>6264</v>
      </c>
      <c r="O225" s="58" t="s">
        <v>1181</v>
      </c>
    </row>
    <row r="226" spans="1:15">
      <c r="A226" s="53" t="s">
        <v>1765</v>
      </c>
      <c r="B226" s="53" t="s">
        <v>1766</v>
      </c>
      <c r="C226" s="54" t="s">
        <v>1179</v>
      </c>
      <c r="D226" s="53" t="s">
        <v>1177</v>
      </c>
      <c r="E226" s="53">
        <v>14208</v>
      </c>
      <c r="F226" s="55"/>
      <c r="G226" s="53" t="s">
        <v>1178</v>
      </c>
      <c r="H226" s="53" t="s">
        <v>1179</v>
      </c>
      <c r="I226" s="53" t="s">
        <v>1179</v>
      </c>
      <c r="J226" s="53" t="s">
        <v>1184</v>
      </c>
      <c r="K226" s="56"/>
      <c r="L226" s="56">
        <v>45660</v>
      </c>
      <c r="M226" s="57">
        <v>7320</v>
      </c>
      <c r="N226" s="57">
        <f t="shared" si="3"/>
        <v>14208</v>
      </c>
      <c r="O226" s="53" t="s">
        <v>1181</v>
      </c>
    </row>
    <row r="227" spans="1:15">
      <c r="A227" s="58" t="s">
        <v>1767</v>
      </c>
      <c r="B227" s="58" t="s">
        <v>1768</v>
      </c>
      <c r="C227" s="59" t="s">
        <v>1179</v>
      </c>
      <c r="D227" s="58" t="s">
        <v>1177</v>
      </c>
      <c r="E227" s="53">
        <v>13850</v>
      </c>
      <c r="F227" s="55"/>
      <c r="G227" s="58" t="s">
        <v>1178</v>
      </c>
      <c r="H227" s="58" t="s">
        <v>1179</v>
      </c>
      <c r="I227" s="58" t="s">
        <v>1179</v>
      </c>
      <c r="J227" s="58" t="s">
        <v>1184</v>
      </c>
      <c r="K227" s="60"/>
      <c r="L227" s="60">
        <v>45660</v>
      </c>
      <c r="M227" s="61">
        <v>12000</v>
      </c>
      <c r="N227" s="57">
        <f t="shared" si="3"/>
        <v>13850</v>
      </c>
      <c r="O227" s="58" t="s">
        <v>1181</v>
      </c>
    </row>
    <row r="228" spans="1:15">
      <c r="A228" s="53" t="s">
        <v>1769</v>
      </c>
      <c r="B228" s="53" t="s">
        <v>1770</v>
      </c>
      <c r="C228" s="54" t="s">
        <v>1179</v>
      </c>
      <c r="D228" s="53" t="s">
        <v>1177</v>
      </c>
      <c r="E228" s="53">
        <v>22800</v>
      </c>
      <c r="F228" s="55"/>
      <c r="G228" s="53" t="s">
        <v>1178</v>
      </c>
      <c r="H228" s="53" t="s">
        <v>1179</v>
      </c>
      <c r="I228" s="53" t="s">
        <v>1179</v>
      </c>
      <c r="J228" s="53" t="s">
        <v>1184</v>
      </c>
      <c r="K228" s="56"/>
      <c r="L228" s="56">
        <v>45660</v>
      </c>
      <c r="M228" s="57">
        <v>0</v>
      </c>
      <c r="N228" s="57">
        <f t="shared" si="3"/>
        <v>22800</v>
      </c>
      <c r="O228" s="53" t="s">
        <v>1181</v>
      </c>
    </row>
    <row r="229" spans="1:15">
      <c r="A229" s="58" t="s">
        <v>1771</v>
      </c>
      <c r="B229" s="58" t="s">
        <v>1772</v>
      </c>
      <c r="C229" s="59" t="s">
        <v>1179</v>
      </c>
      <c r="D229" s="58" t="s">
        <v>1177</v>
      </c>
      <c r="E229" s="53">
        <v>11700</v>
      </c>
      <c r="F229" s="55"/>
      <c r="G229" s="58" t="s">
        <v>1178</v>
      </c>
      <c r="H229" s="58" t="s">
        <v>1179</v>
      </c>
      <c r="I229" s="58" t="s">
        <v>1179</v>
      </c>
      <c r="J229" s="58" t="s">
        <v>1184</v>
      </c>
      <c r="K229" s="60"/>
      <c r="L229" s="60">
        <v>45660</v>
      </c>
      <c r="M229" s="61">
        <v>10800</v>
      </c>
      <c r="N229" s="57">
        <f t="shared" si="3"/>
        <v>11700</v>
      </c>
      <c r="O229" s="58" t="s">
        <v>1181</v>
      </c>
    </row>
    <row r="230" spans="1:15">
      <c r="A230" s="53" t="s">
        <v>1773</v>
      </c>
      <c r="B230" s="53" t="s">
        <v>1774</v>
      </c>
      <c r="C230" s="54" t="s">
        <v>1179</v>
      </c>
      <c r="D230" s="53" t="s">
        <v>1177</v>
      </c>
      <c r="E230" s="53">
        <v>20000</v>
      </c>
      <c r="F230" s="55"/>
      <c r="G230" s="53" t="s">
        <v>1178</v>
      </c>
      <c r="H230" s="53" t="s">
        <v>1179</v>
      </c>
      <c r="I230" s="53" t="s">
        <v>1179</v>
      </c>
      <c r="J230" s="53" t="s">
        <v>1184</v>
      </c>
      <c r="K230" s="56"/>
      <c r="L230" s="56">
        <v>45664</v>
      </c>
      <c r="M230" s="57">
        <v>0</v>
      </c>
      <c r="N230" s="57">
        <f t="shared" si="3"/>
        <v>20000</v>
      </c>
      <c r="O230" s="53" t="s">
        <v>1181</v>
      </c>
    </row>
    <row r="231" spans="1:15">
      <c r="A231" s="58" t="s">
        <v>1775</v>
      </c>
      <c r="B231" s="58" t="s">
        <v>1776</v>
      </c>
      <c r="C231" s="59" t="s">
        <v>1179</v>
      </c>
      <c r="D231" s="58" t="s">
        <v>1177</v>
      </c>
      <c r="E231" s="53">
        <v>22000</v>
      </c>
      <c r="F231" s="55"/>
      <c r="G231" s="58" t="s">
        <v>1178</v>
      </c>
      <c r="H231" s="58" t="s">
        <v>1179</v>
      </c>
      <c r="I231" s="58" t="s">
        <v>1179</v>
      </c>
      <c r="J231" s="58" t="s">
        <v>1184</v>
      </c>
      <c r="K231" s="60"/>
      <c r="L231" s="60">
        <v>45799</v>
      </c>
      <c r="M231" s="61">
        <v>0</v>
      </c>
      <c r="N231" s="57">
        <f t="shared" si="3"/>
        <v>22000</v>
      </c>
      <c r="O231" s="58" t="s">
        <v>1181</v>
      </c>
    </row>
    <row r="232" spans="1:15">
      <c r="A232" s="53" t="s">
        <v>1777</v>
      </c>
      <c r="B232" s="53" t="s">
        <v>1778</v>
      </c>
      <c r="C232" s="54" t="s">
        <v>1179</v>
      </c>
      <c r="D232" s="53" t="s">
        <v>1177</v>
      </c>
      <c r="E232" s="53">
        <v>26800</v>
      </c>
      <c r="F232" s="55"/>
      <c r="G232" s="53" t="s">
        <v>1178</v>
      </c>
      <c r="H232" s="53" t="s">
        <v>1179</v>
      </c>
      <c r="I232" s="53" t="s">
        <v>1179</v>
      </c>
      <c r="J232" s="53" t="s">
        <v>1184</v>
      </c>
      <c r="K232" s="56"/>
      <c r="L232" s="56">
        <v>45664</v>
      </c>
      <c r="M232" s="57">
        <v>0</v>
      </c>
      <c r="N232" s="57">
        <f t="shared" si="3"/>
        <v>26800</v>
      </c>
      <c r="O232" s="53" t="s">
        <v>1181</v>
      </c>
    </row>
    <row r="233" spans="1:15">
      <c r="A233" s="58" t="s">
        <v>1779</v>
      </c>
      <c r="B233" s="58" t="s">
        <v>1780</v>
      </c>
      <c r="C233" s="59" t="s">
        <v>1179</v>
      </c>
      <c r="D233" s="58" t="s">
        <v>1177</v>
      </c>
      <c r="E233" s="53">
        <v>37500</v>
      </c>
      <c r="F233" s="55"/>
      <c r="G233" s="58" t="s">
        <v>1178</v>
      </c>
      <c r="H233" s="58" t="s">
        <v>1179</v>
      </c>
      <c r="I233" s="58" t="s">
        <v>1179</v>
      </c>
      <c r="J233" s="58" t="s">
        <v>1184</v>
      </c>
      <c r="K233" s="60"/>
      <c r="L233" s="60">
        <v>45660</v>
      </c>
      <c r="M233" s="61">
        <v>0</v>
      </c>
      <c r="N233" s="57">
        <f t="shared" si="3"/>
        <v>37500</v>
      </c>
      <c r="O233" s="58" t="s">
        <v>1181</v>
      </c>
    </row>
    <row r="234" spans="1:15">
      <c r="A234" s="53" t="s">
        <v>1781</v>
      </c>
      <c r="B234" s="53" t="s">
        <v>1782</v>
      </c>
      <c r="C234" s="54" t="s">
        <v>1179</v>
      </c>
      <c r="D234" s="53" t="s">
        <v>1177</v>
      </c>
      <c r="E234" s="53">
        <v>30000</v>
      </c>
      <c r="F234" s="55"/>
      <c r="G234" s="53" t="s">
        <v>1178</v>
      </c>
      <c r="H234" s="53" t="s">
        <v>1179</v>
      </c>
      <c r="I234" s="53" t="s">
        <v>1179</v>
      </c>
      <c r="J234" s="53" t="s">
        <v>1184</v>
      </c>
      <c r="K234" s="56"/>
      <c r="L234" s="56">
        <v>45660</v>
      </c>
      <c r="M234" s="57">
        <v>0</v>
      </c>
      <c r="N234" s="57">
        <f t="shared" si="3"/>
        <v>30000</v>
      </c>
      <c r="O234" s="53" t="s">
        <v>1181</v>
      </c>
    </row>
    <row r="235" spans="1:15">
      <c r="A235" s="58" t="s">
        <v>1783</v>
      </c>
      <c r="B235" s="58" t="s">
        <v>1784</v>
      </c>
      <c r="C235" s="59" t="s">
        <v>1179</v>
      </c>
      <c r="D235" s="58" t="s">
        <v>1177</v>
      </c>
      <c r="E235" s="53">
        <v>13500</v>
      </c>
      <c r="F235" s="55"/>
      <c r="G235" s="58" t="s">
        <v>1178</v>
      </c>
      <c r="H235" s="58" t="s">
        <v>1179</v>
      </c>
      <c r="I235" s="58" t="s">
        <v>1179</v>
      </c>
      <c r="J235" s="58" t="s">
        <v>1184</v>
      </c>
      <c r="K235" s="60"/>
      <c r="L235" s="60">
        <v>45664</v>
      </c>
      <c r="M235" s="61">
        <v>0</v>
      </c>
      <c r="N235" s="57">
        <f t="shared" si="3"/>
        <v>13500</v>
      </c>
      <c r="O235" s="58" t="s">
        <v>1181</v>
      </c>
    </row>
    <row r="236" spans="1:15">
      <c r="A236" s="53" t="s">
        <v>1785</v>
      </c>
      <c r="B236" s="53" t="s">
        <v>1786</v>
      </c>
      <c r="C236" s="54" t="s">
        <v>1179</v>
      </c>
      <c r="D236" s="53" t="s">
        <v>1177</v>
      </c>
      <c r="E236" s="53">
        <v>7500</v>
      </c>
      <c r="F236" s="55"/>
      <c r="G236" s="53" t="s">
        <v>1178</v>
      </c>
      <c r="H236" s="53" t="s">
        <v>1179</v>
      </c>
      <c r="I236" s="53" t="s">
        <v>1179</v>
      </c>
      <c r="J236" s="53" t="s">
        <v>1184</v>
      </c>
      <c r="K236" s="56"/>
      <c r="L236" s="56">
        <v>45664</v>
      </c>
      <c r="M236" s="57">
        <v>0</v>
      </c>
      <c r="N236" s="57">
        <f t="shared" si="3"/>
        <v>7500</v>
      </c>
      <c r="O236" s="53" t="s">
        <v>1181</v>
      </c>
    </row>
    <row r="237" spans="1:15">
      <c r="A237" s="58" t="s">
        <v>1787</v>
      </c>
      <c r="B237" s="58" t="s">
        <v>1788</v>
      </c>
      <c r="C237" s="59" t="s">
        <v>2</v>
      </c>
      <c r="D237" s="58" t="s">
        <v>1177</v>
      </c>
      <c r="E237" s="53">
        <v>7500</v>
      </c>
      <c r="F237" s="55"/>
      <c r="G237" s="58" t="s">
        <v>1178</v>
      </c>
      <c r="H237" s="58" t="s">
        <v>1179</v>
      </c>
      <c r="I237" s="58" t="s">
        <v>1179</v>
      </c>
      <c r="J237" s="58" t="s">
        <v>1184</v>
      </c>
      <c r="K237" s="60"/>
      <c r="L237" s="60">
        <v>45664</v>
      </c>
      <c r="M237" s="61">
        <v>0</v>
      </c>
      <c r="N237" s="57">
        <f t="shared" si="3"/>
        <v>7500</v>
      </c>
      <c r="O237" s="58" t="s">
        <v>1181</v>
      </c>
    </row>
    <row r="238" spans="1:15">
      <c r="A238" s="53" t="s">
        <v>1789</v>
      </c>
      <c r="B238" s="53" t="s">
        <v>1790</v>
      </c>
      <c r="C238" s="54" t="s">
        <v>1318</v>
      </c>
      <c r="D238" s="53" t="s">
        <v>1177</v>
      </c>
      <c r="E238" s="53">
        <v>5748</v>
      </c>
      <c r="F238" s="55"/>
      <c r="G238" s="53" t="s">
        <v>1178</v>
      </c>
      <c r="H238" s="53" t="s">
        <v>1179</v>
      </c>
      <c r="I238" s="53" t="s">
        <v>1179</v>
      </c>
      <c r="J238" s="53" t="s">
        <v>1184</v>
      </c>
      <c r="K238" s="56"/>
      <c r="L238" s="56">
        <v>45660</v>
      </c>
      <c r="M238" s="57">
        <v>0</v>
      </c>
      <c r="N238" s="57">
        <f t="shared" si="3"/>
        <v>5748</v>
      </c>
      <c r="O238" s="53" t="s">
        <v>1181</v>
      </c>
    </row>
    <row r="239" spans="1:15">
      <c r="A239" s="58" t="s">
        <v>1791</v>
      </c>
      <c r="B239" s="58" t="s">
        <v>1792</v>
      </c>
      <c r="C239" s="59" t="s">
        <v>1318</v>
      </c>
      <c r="D239" s="58" t="s">
        <v>1177</v>
      </c>
      <c r="E239" s="53">
        <v>3840</v>
      </c>
      <c r="F239" s="55"/>
      <c r="G239" s="58" t="s">
        <v>1178</v>
      </c>
      <c r="H239" s="58" t="s">
        <v>1179</v>
      </c>
      <c r="I239" s="58" t="s">
        <v>1179</v>
      </c>
      <c r="J239" s="58" t="s">
        <v>1184</v>
      </c>
      <c r="K239" s="60"/>
      <c r="L239" s="60">
        <v>45660</v>
      </c>
      <c r="M239" s="61">
        <v>0</v>
      </c>
      <c r="N239" s="57">
        <f t="shared" si="3"/>
        <v>3840</v>
      </c>
      <c r="O239" s="58" t="s">
        <v>1181</v>
      </c>
    </row>
    <row r="240" spans="1:15">
      <c r="A240" s="53" t="s">
        <v>1793</v>
      </c>
      <c r="B240" s="53" t="s">
        <v>1794</v>
      </c>
      <c r="C240" s="54" t="s">
        <v>1318</v>
      </c>
      <c r="D240" s="53" t="s">
        <v>1177</v>
      </c>
      <c r="E240" s="53">
        <v>6348</v>
      </c>
      <c r="F240" s="55"/>
      <c r="G240" s="53" t="s">
        <v>1178</v>
      </c>
      <c r="H240" s="53" t="s">
        <v>1179</v>
      </c>
      <c r="I240" s="53" t="s">
        <v>1179</v>
      </c>
      <c r="J240" s="53" t="s">
        <v>1184</v>
      </c>
      <c r="K240" s="56"/>
      <c r="L240" s="56">
        <v>45660</v>
      </c>
      <c r="M240" s="57">
        <v>0</v>
      </c>
      <c r="N240" s="57">
        <f t="shared" si="3"/>
        <v>6348</v>
      </c>
      <c r="O240" s="53" t="s">
        <v>1181</v>
      </c>
    </row>
    <row r="241" spans="1:15">
      <c r="A241" s="58" t="s">
        <v>1795</v>
      </c>
      <c r="B241" s="58" t="s">
        <v>1796</v>
      </c>
      <c r="C241" s="59" t="s">
        <v>1797</v>
      </c>
      <c r="D241" s="58" t="s">
        <v>1177</v>
      </c>
      <c r="E241" s="53">
        <v>100</v>
      </c>
      <c r="F241" s="55"/>
      <c r="G241" s="58" t="s">
        <v>1178</v>
      </c>
      <c r="H241" s="58" t="s">
        <v>1179</v>
      </c>
      <c r="I241" s="58" t="s">
        <v>1179</v>
      </c>
      <c r="J241" s="58" t="s">
        <v>1184</v>
      </c>
      <c r="K241" s="60"/>
      <c r="L241" s="60">
        <v>45664</v>
      </c>
      <c r="M241" s="61">
        <v>0</v>
      </c>
      <c r="N241" s="57">
        <f t="shared" si="3"/>
        <v>100</v>
      </c>
      <c r="O241" s="58" t="s">
        <v>1181</v>
      </c>
    </row>
    <row r="242" spans="1:15">
      <c r="A242" s="53" t="s">
        <v>1798</v>
      </c>
      <c r="B242" s="53" t="s">
        <v>1799</v>
      </c>
      <c r="C242" s="54" t="s">
        <v>1179</v>
      </c>
      <c r="D242" s="53" t="s">
        <v>1177</v>
      </c>
      <c r="E242" s="53">
        <v>16632</v>
      </c>
      <c r="F242" s="55"/>
      <c r="G242" s="53" t="s">
        <v>1178</v>
      </c>
      <c r="H242" s="53" t="s">
        <v>1179</v>
      </c>
      <c r="I242" s="53" t="s">
        <v>1179</v>
      </c>
      <c r="J242" s="53" t="s">
        <v>1184</v>
      </c>
      <c r="K242" s="56"/>
      <c r="L242" s="56">
        <v>45660</v>
      </c>
      <c r="M242" s="57">
        <v>0</v>
      </c>
      <c r="N242" s="57">
        <f t="shared" si="3"/>
        <v>16632</v>
      </c>
      <c r="O242" s="53" t="s">
        <v>1181</v>
      </c>
    </row>
    <row r="243" spans="1:15">
      <c r="A243" s="58" t="s">
        <v>1800</v>
      </c>
      <c r="B243" s="58" t="s">
        <v>1801</v>
      </c>
      <c r="C243" s="59" t="s">
        <v>1802</v>
      </c>
      <c r="D243" s="58" t="s">
        <v>1177</v>
      </c>
      <c r="E243" s="53">
        <v>3255</v>
      </c>
      <c r="F243" s="55"/>
      <c r="G243" s="58" t="s">
        <v>1178</v>
      </c>
      <c r="H243" s="58" t="s">
        <v>1179</v>
      </c>
      <c r="I243" s="58" t="s">
        <v>1179</v>
      </c>
      <c r="J243" s="58" t="s">
        <v>1184</v>
      </c>
      <c r="K243" s="60"/>
      <c r="L243" s="60">
        <v>45660</v>
      </c>
      <c r="M243" s="61">
        <v>0</v>
      </c>
      <c r="N243" s="57">
        <f t="shared" si="3"/>
        <v>3255</v>
      </c>
      <c r="O243" s="58" t="s">
        <v>1181</v>
      </c>
    </row>
    <row r="244" spans="1:15">
      <c r="A244" s="53" t="s">
        <v>1803</v>
      </c>
      <c r="B244" s="53" t="s">
        <v>1804</v>
      </c>
      <c r="C244" s="54" t="s">
        <v>1179</v>
      </c>
      <c r="D244" s="53" t="s">
        <v>1177</v>
      </c>
      <c r="E244" s="53">
        <v>28798</v>
      </c>
      <c r="F244" s="55"/>
      <c r="G244" s="53" t="s">
        <v>1178</v>
      </c>
      <c r="H244" s="53" t="s">
        <v>1179</v>
      </c>
      <c r="I244" s="53" t="s">
        <v>1179</v>
      </c>
      <c r="J244" s="53" t="s">
        <v>1184</v>
      </c>
      <c r="K244" s="56"/>
      <c r="L244" s="56">
        <v>45660</v>
      </c>
      <c r="M244" s="57">
        <v>0</v>
      </c>
      <c r="N244" s="57">
        <f t="shared" si="3"/>
        <v>28798</v>
      </c>
      <c r="O244" s="53" t="s">
        <v>1181</v>
      </c>
    </row>
    <row r="245" spans="1:15">
      <c r="A245" s="58" t="s">
        <v>1805</v>
      </c>
      <c r="B245" s="58" t="s">
        <v>1806</v>
      </c>
      <c r="C245" s="59" t="s">
        <v>1179</v>
      </c>
      <c r="D245" s="58" t="s">
        <v>1177</v>
      </c>
      <c r="E245" s="53">
        <v>2304</v>
      </c>
      <c r="F245" s="55"/>
      <c r="G245" s="58" t="s">
        <v>1178</v>
      </c>
      <c r="H245" s="58" t="s">
        <v>1179</v>
      </c>
      <c r="I245" s="58" t="s">
        <v>1179</v>
      </c>
      <c r="J245" s="58" t="s">
        <v>1184</v>
      </c>
      <c r="K245" s="60"/>
      <c r="L245" s="60">
        <v>45666</v>
      </c>
      <c r="M245" s="61">
        <v>0</v>
      </c>
      <c r="N245" s="57">
        <f t="shared" si="3"/>
        <v>2304</v>
      </c>
      <c r="O245" s="58" t="s">
        <v>1181</v>
      </c>
    </row>
    <row r="246" spans="1:15">
      <c r="A246" s="53" t="s">
        <v>1807</v>
      </c>
      <c r="B246" s="53" t="s">
        <v>1808</v>
      </c>
      <c r="C246" s="54" t="s">
        <v>1179</v>
      </c>
      <c r="D246" s="53" t="s">
        <v>1177</v>
      </c>
      <c r="E246" s="53">
        <v>22000</v>
      </c>
      <c r="F246" s="55"/>
      <c r="G246" s="53" t="s">
        <v>1178</v>
      </c>
      <c r="H246" s="53" t="s">
        <v>1179</v>
      </c>
      <c r="I246" s="53" t="s">
        <v>1179</v>
      </c>
      <c r="J246" s="53" t="s">
        <v>1184</v>
      </c>
      <c r="K246" s="56"/>
      <c r="L246" s="56">
        <v>45660</v>
      </c>
      <c r="M246" s="57">
        <v>0</v>
      </c>
      <c r="N246" s="57">
        <f t="shared" si="3"/>
        <v>22000</v>
      </c>
      <c r="O246" s="53" t="s">
        <v>1181</v>
      </c>
    </row>
    <row r="247" spans="1:15">
      <c r="A247" s="58" t="s">
        <v>1809</v>
      </c>
      <c r="B247" s="58" t="s">
        <v>1810</v>
      </c>
      <c r="C247" s="59" t="s">
        <v>1179</v>
      </c>
      <c r="D247" s="58" t="s">
        <v>1177</v>
      </c>
      <c r="E247" s="53">
        <v>1872</v>
      </c>
      <c r="F247" s="55"/>
      <c r="G247" s="58" t="s">
        <v>1178</v>
      </c>
      <c r="H247" s="58" t="s">
        <v>1179</v>
      </c>
      <c r="I247" s="58" t="s">
        <v>1179</v>
      </c>
      <c r="J247" s="58" t="s">
        <v>1184</v>
      </c>
      <c r="K247" s="60"/>
      <c r="L247" s="60">
        <v>45660</v>
      </c>
      <c r="M247" s="61">
        <v>0</v>
      </c>
      <c r="N247" s="57">
        <f t="shared" si="3"/>
        <v>1872</v>
      </c>
      <c r="O247" s="58" t="s">
        <v>1181</v>
      </c>
    </row>
    <row r="248" spans="1:15">
      <c r="A248" s="53" t="s">
        <v>1811</v>
      </c>
      <c r="B248" s="53" t="s">
        <v>1812</v>
      </c>
      <c r="C248" s="54" t="s">
        <v>1179</v>
      </c>
      <c r="D248" s="53" t="s">
        <v>1177</v>
      </c>
      <c r="E248" s="53">
        <v>13426</v>
      </c>
      <c r="F248" s="55"/>
      <c r="G248" s="53" t="s">
        <v>1178</v>
      </c>
      <c r="H248" s="53" t="s">
        <v>1179</v>
      </c>
      <c r="I248" s="53" t="s">
        <v>1179</v>
      </c>
      <c r="J248" s="53" t="s">
        <v>1184</v>
      </c>
      <c r="K248" s="56"/>
      <c r="L248" s="56">
        <v>45660</v>
      </c>
      <c r="M248" s="57">
        <v>0</v>
      </c>
      <c r="N248" s="57">
        <f t="shared" si="3"/>
        <v>13426</v>
      </c>
      <c r="O248" s="53" t="s">
        <v>1181</v>
      </c>
    </row>
    <row r="249" spans="1:15">
      <c r="A249" s="58" t="s">
        <v>1813</v>
      </c>
      <c r="B249" s="58" t="s">
        <v>1814</v>
      </c>
      <c r="C249" s="59" t="s">
        <v>1179</v>
      </c>
      <c r="D249" s="58" t="s">
        <v>1177</v>
      </c>
      <c r="E249" s="53">
        <v>695</v>
      </c>
      <c r="F249" s="55"/>
      <c r="G249" s="58" t="s">
        <v>1178</v>
      </c>
      <c r="H249" s="58" t="s">
        <v>1179</v>
      </c>
      <c r="I249" s="58" t="s">
        <v>1179</v>
      </c>
      <c r="J249" s="58" t="s">
        <v>1184</v>
      </c>
      <c r="K249" s="60"/>
      <c r="L249" s="60">
        <v>45660</v>
      </c>
      <c r="M249" s="61">
        <v>0</v>
      </c>
      <c r="N249" s="57">
        <f t="shared" si="3"/>
        <v>695</v>
      </c>
      <c r="O249" s="58" t="s">
        <v>1181</v>
      </c>
    </row>
    <row r="250" spans="1:15">
      <c r="A250" s="53" t="s">
        <v>1815</v>
      </c>
      <c r="B250" s="53" t="s">
        <v>1816</v>
      </c>
      <c r="C250" s="54" t="s">
        <v>1179</v>
      </c>
      <c r="D250" s="53" t="s">
        <v>1177</v>
      </c>
      <c r="E250" s="53">
        <v>2096</v>
      </c>
      <c r="F250" s="55"/>
      <c r="G250" s="53" t="s">
        <v>1178</v>
      </c>
      <c r="H250" s="53" t="s">
        <v>1179</v>
      </c>
      <c r="I250" s="53" t="s">
        <v>1179</v>
      </c>
      <c r="J250" s="53" t="s">
        <v>1184</v>
      </c>
      <c r="K250" s="56"/>
      <c r="L250" s="56">
        <v>45660</v>
      </c>
      <c r="M250" s="57">
        <v>0</v>
      </c>
      <c r="N250" s="57">
        <f t="shared" si="3"/>
        <v>2096</v>
      </c>
      <c r="O250" s="53" t="s">
        <v>1181</v>
      </c>
    </row>
    <row r="251" spans="1:15">
      <c r="A251" s="58" t="s">
        <v>1817</v>
      </c>
      <c r="B251" s="58" t="s">
        <v>1818</v>
      </c>
      <c r="C251" s="59" t="s">
        <v>1179</v>
      </c>
      <c r="D251" s="58" t="s">
        <v>1177</v>
      </c>
      <c r="E251" s="53">
        <v>4325</v>
      </c>
      <c r="F251" s="55"/>
      <c r="G251" s="58" t="s">
        <v>1178</v>
      </c>
      <c r="H251" s="58" t="s">
        <v>1179</v>
      </c>
      <c r="I251" s="58" t="s">
        <v>1179</v>
      </c>
      <c r="J251" s="58" t="s">
        <v>1184</v>
      </c>
      <c r="K251" s="60"/>
      <c r="L251" s="60">
        <v>45660</v>
      </c>
      <c r="M251" s="61">
        <v>0</v>
      </c>
      <c r="N251" s="57">
        <f t="shared" si="3"/>
        <v>4325</v>
      </c>
      <c r="O251" s="58" t="s">
        <v>1181</v>
      </c>
    </row>
    <row r="252" spans="1:15">
      <c r="A252" s="53" t="s">
        <v>1819</v>
      </c>
      <c r="B252" s="53" t="s">
        <v>1820</v>
      </c>
      <c r="C252" s="54" t="s">
        <v>1821</v>
      </c>
      <c r="D252" s="53" t="s">
        <v>1177</v>
      </c>
      <c r="E252" s="53">
        <v>3000</v>
      </c>
      <c r="F252" s="55"/>
      <c r="G252" s="53" t="s">
        <v>1178</v>
      </c>
      <c r="H252" s="53" t="s">
        <v>1179</v>
      </c>
      <c r="I252" s="53" t="s">
        <v>1179</v>
      </c>
      <c r="J252" s="53" t="s">
        <v>1184</v>
      </c>
      <c r="K252" s="56"/>
      <c r="L252" s="56">
        <v>45765</v>
      </c>
      <c r="M252" s="57">
        <v>0</v>
      </c>
      <c r="N252" s="57">
        <f t="shared" si="3"/>
        <v>3000</v>
      </c>
      <c r="O252" s="53" t="s">
        <v>1181</v>
      </c>
    </row>
    <row r="253" spans="1:15">
      <c r="A253" s="58" t="s">
        <v>1822</v>
      </c>
      <c r="B253" s="58" t="s">
        <v>1823</v>
      </c>
      <c r="C253" s="59" t="s">
        <v>1179</v>
      </c>
      <c r="D253" s="58" t="s">
        <v>1177</v>
      </c>
      <c r="E253" s="53">
        <v>11100</v>
      </c>
      <c r="F253" s="55"/>
      <c r="G253" s="58" t="s">
        <v>1178</v>
      </c>
      <c r="H253" s="58" t="s">
        <v>1179</v>
      </c>
      <c r="I253" s="58" t="s">
        <v>1179</v>
      </c>
      <c r="J253" s="58" t="s">
        <v>1184</v>
      </c>
      <c r="K253" s="60"/>
      <c r="L253" s="60">
        <v>45660</v>
      </c>
      <c r="M253" s="61">
        <v>0</v>
      </c>
      <c r="N253" s="57">
        <f t="shared" si="3"/>
        <v>11100</v>
      </c>
      <c r="O253" s="58" t="s">
        <v>1181</v>
      </c>
    </row>
    <row r="254" spans="1:15">
      <c r="A254" s="53" t="s">
        <v>1824</v>
      </c>
      <c r="B254" s="53" t="s">
        <v>1825</v>
      </c>
      <c r="C254" s="54" t="s">
        <v>1826</v>
      </c>
      <c r="D254" s="53" t="s">
        <v>1177</v>
      </c>
      <c r="E254" s="53">
        <v>1000</v>
      </c>
      <c r="F254" s="55"/>
      <c r="G254" s="53" t="s">
        <v>1178</v>
      </c>
      <c r="H254" s="53" t="s">
        <v>1179</v>
      </c>
      <c r="I254" s="53" t="s">
        <v>1179</v>
      </c>
      <c r="J254" s="53" t="s">
        <v>1184</v>
      </c>
      <c r="K254" s="56"/>
      <c r="L254" s="56">
        <v>45664</v>
      </c>
      <c r="M254" s="57">
        <v>0</v>
      </c>
      <c r="N254" s="57">
        <f t="shared" si="3"/>
        <v>1000</v>
      </c>
      <c r="O254" s="53" t="s">
        <v>1181</v>
      </c>
    </row>
    <row r="255" spans="1:15">
      <c r="A255" s="58" t="s">
        <v>1827</v>
      </c>
      <c r="B255" s="58" t="s">
        <v>1828</v>
      </c>
      <c r="C255" s="59" t="s">
        <v>1179</v>
      </c>
      <c r="D255" s="58" t="s">
        <v>1177</v>
      </c>
      <c r="E255" s="53">
        <v>1000</v>
      </c>
      <c r="F255" s="55"/>
      <c r="G255" s="58" t="s">
        <v>1178</v>
      </c>
      <c r="H255" s="58" t="s">
        <v>1179</v>
      </c>
      <c r="I255" s="58" t="s">
        <v>1179</v>
      </c>
      <c r="J255" s="58" t="s">
        <v>1184</v>
      </c>
      <c r="K255" s="60"/>
      <c r="L255" s="60">
        <v>45754</v>
      </c>
      <c r="M255" s="61">
        <v>0</v>
      </c>
      <c r="N255" s="57">
        <f t="shared" si="3"/>
        <v>1000</v>
      </c>
      <c r="O255" s="58" t="s">
        <v>1181</v>
      </c>
    </row>
    <row r="256" spans="1:15">
      <c r="A256" s="53" t="s">
        <v>1829</v>
      </c>
      <c r="B256" s="53" t="s">
        <v>1830</v>
      </c>
      <c r="C256" s="54" t="s">
        <v>1831</v>
      </c>
      <c r="D256" s="53" t="s">
        <v>1177</v>
      </c>
      <c r="E256" s="53">
        <v>500</v>
      </c>
      <c r="F256" s="55"/>
      <c r="G256" s="53" t="s">
        <v>1178</v>
      </c>
      <c r="H256" s="53" t="s">
        <v>1179</v>
      </c>
      <c r="I256" s="53" t="s">
        <v>1179</v>
      </c>
      <c r="J256" s="53" t="s">
        <v>1184</v>
      </c>
      <c r="K256" s="56"/>
      <c r="L256" s="56">
        <v>45664</v>
      </c>
      <c r="M256" s="57">
        <v>0</v>
      </c>
      <c r="N256" s="57">
        <f t="shared" si="3"/>
        <v>500</v>
      </c>
      <c r="O256" s="53" t="s">
        <v>1181</v>
      </c>
    </row>
    <row r="257" spans="1:15">
      <c r="A257" s="58" t="s">
        <v>1832</v>
      </c>
      <c r="B257" s="58" t="s">
        <v>1833</v>
      </c>
      <c r="C257" s="59" t="s">
        <v>1179</v>
      </c>
      <c r="D257" s="58" t="s">
        <v>1177</v>
      </c>
      <c r="E257" s="53">
        <v>1500</v>
      </c>
      <c r="F257" s="55"/>
      <c r="G257" s="58" t="s">
        <v>1178</v>
      </c>
      <c r="H257" s="58" t="s">
        <v>1179</v>
      </c>
      <c r="I257" s="58" t="s">
        <v>1179</v>
      </c>
      <c r="J257" s="58" t="s">
        <v>1184</v>
      </c>
      <c r="K257" s="60"/>
      <c r="L257" s="60">
        <v>45660</v>
      </c>
      <c r="M257" s="61">
        <v>0</v>
      </c>
      <c r="N257" s="57">
        <f t="shared" si="3"/>
        <v>1500</v>
      </c>
      <c r="O257" s="58" t="s">
        <v>1181</v>
      </c>
    </row>
    <row r="258" spans="1:15">
      <c r="A258" s="53" t="s">
        <v>1834</v>
      </c>
      <c r="B258" s="53" t="s">
        <v>1835</v>
      </c>
      <c r="C258" s="54" t="s">
        <v>1179</v>
      </c>
      <c r="D258" s="53" t="s">
        <v>1177</v>
      </c>
      <c r="E258" s="53">
        <v>600</v>
      </c>
      <c r="F258" s="55"/>
      <c r="G258" s="53" t="s">
        <v>1178</v>
      </c>
      <c r="H258" s="53" t="s">
        <v>1179</v>
      </c>
      <c r="I258" s="53" t="s">
        <v>1179</v>
      </c>
      <c r="J258" s="53" t="s">
        <v>1184</v>
      </c>
      <c r="K258" s="56"/>
      <c r="L258" s="56">
        <v>45660</v>
      </c>
      <c r="M258" s="57">
        <v>0</v>
      </c>
      <c r="N258" s="57">
        <f t="shared" si="3"/>
        <v>600</v>
      </c>
      <c r="O258" s="53" t="s">
        <v>1181</v>
      </c>
    </row>
    <row r="259" spans="1:15">
      <c r="A259" s="58" t="s">
        <v>1836</v>
      </c>
      <c r="B259" s="58" t="s">
        <v>1837</v>
      </c>
      <c r="C259" s="59" t="s">
        <v>1838</v>
      </c>
      <c r="D259" s="58" t="s">
        <v>1177</v>
      </c>
      <c r="E259" s="53">
        <v>1180</v>
      </c>
      <c r="F259" s="55"/>
      <c r="G259" s="58" t="s">
        <v>1178</v>
      </c>
      <c r="H259" s="58" t="s">
        <v>1179</v>
      </c>
      <c r="I259" s="58" t="s">
        <v>1179</v>
      </c>
      <c r="J259" s="58" t="s">
        <v>1184</v>
      </c>
      <c r="K259" s="60"/>
      <c r="L259" s="60">
        <v>45664</v>
      </c>
      <c r="M259" s="61">
        <v>0</v>
      </c>
      <c r="N259" s="57">
        <f t="shared" ref="N259:N322" si="4">E259-F259</f>
        <v>1180</v>
      </c>
      <c r="O259" s="58" t="s">
        <v>1181</v>
      </c>
    </row>
    <row r="260" spans="1:15">
      <c r="A260" s="53" t="s">
        <v>1839</v>
      </c>
      <c r="B260" s="53" t="s">
        <v>1840</v>
      </c>
      <c r="C260" s="54" t="s">
        <v>1179</v>
      </c>
      <c r="D260" s="53" t="s">
        <v>1177</v>
      </c>
      <c r="E260" s="53">
        <v>4745</v>
      </c>
      <c r="F260" s="55"/>
      <c r="G260" s="53" t="s">
        <v>1178</v>
      </c>
      <c r="H260" s="53" t="s">
        <v>1179</v>
      </c>
      <c r="I260" s="53" t="s">
        <v>1179</v>
      </c>
      <c r="J260" s="53" t="s">
        <v>1184</v>
      </c>
      <c r="K260" s="56"/>
      <c r="L260" s="56">
        <v>45666</v>
      </c>
      <c r="M260" s="57">
        <v>0</v>
      </c>
      <c r="N260" s="57">
        <f t="shared" si="4"/>
        <v>4745</v>
      </c>
      <c r="O260" s="53" t="s">
        <v>1181</v>
      </c>
    </row>
    <row r="261" spans="1:15">
      <c r="A261" s="58" t="s">
        <v>1841</v>
      </c>
      <c r="B261" s="58" t="s">
        <v>1842</v>
      </c>
      <c r="C261" s="59" t="s">
        <v>1179</v>
      </c>
      <c r="D261" s="58" t="s">
        <v>1177</v>
      </c>
      <c r="E261" s="53">
        <v>1500</v>
      </c>
      <c r="F261" s="55"/>
      <c r="G261" s="58" t="s">
        <v>1178</v>
      </c>
      <c r="H261" s="58" t="s">
        <v>1179</v>
      </c>
      <c r="I261" s="58" t="s">
        <v>1179</v>
      </c>
      <c r="J261" s="58" t="s">
        <v>1184</v>
      </c>
      <c r="K261" s="60"/>
      <c r="L261" s="60">
        <v>45660</v>
      </c>
      <c r="M261" s="61">
        <v>0</v>
      </c>
      <c r="N261" s="57">
        <f t="shared" si="4"/>
        <v>1500</v>
      </c>
      <c r="O261" s="58" t="s">
        <v>1181</v>
      </c>
    </row>
    <row r="262" spans="1:15">
      <c r="A262" s="53" t="s">
        <v>1843</v>
      </c>
      <c r="B262" s="53" t="s">
        <v>1844</v>
      </c>
      <c r="C262" s="54" t="s">
        <v>1179</v>
      </c>
      <c r="D262" s="53" t="s">
        <v>1177</v>
      </c>
      <c r="E262" s="53">
        <v>4990</v>
      </c>
      <c r="F262" s="55"/>
      <c r="G262" s="53" t="s">
        <v>1178</v>
      </c>
      <c r="H262" s="53" t="s">
        <v>1179</v>
      </c>
      <c r="I262" s="53" t="s">
        <v>1179</v>
      </c>
      <c r="J262" s="53" t="s">
        <v>1184</v>
      </c>
      <c r="K262" s="56"/>
      <c r="L262" s="56">
        <v>45660</v>
      </c>
      <c r="M262" s="57">
        <v>0</v>
      </c>
      <c r="N262" s="57">
        <f t="shared" si="4"/>
        <v>4990</v>
      </c>
      <c r="O262" s="53" t="s">
        <v>1181</v>
      </c>
    </row>
    <row r="263" spans="1:15">
      <c r="A263" s="58" t="s">
        <v>1845</v>
      </c>
      <c r="B263" s="58" t="s">
        <v>1846</v>
      </c>
      <c r="C263" s="59" t="s">
        <v>1179</v>
      </c>
      <c r="D263" s="58" t="s">
        <v>1177</v>
      </c>
      <c r="E263" s="53">
        <v>1500</v>
      </c>
      <c r="F263" s="55"/>
      <c r="G263" s="58" t="s">
        <v>1178</v>
      </c>
      <c r="H263" s="58" t="s">
        <v>1179</v>
      </c>
      <c r="I263" s="58" t="s">
        <v>1179</v>
      </c>
      <c r="J263" s="58" t="s">
        <v>1184</v>
      </c>
      <c r="K263" s="60"/>
      <c r="L263" s="60">
        <v>45660</v>
      </c>
      <c r="M263" s="61">
        <v>0</v>
      </c>
      <c r="N263" s="57">
        <f t="shared" si="4"/>
        <v>1500</v>
      </c>
      <c r="O263" s="58" t="s">
        <v>1181</v>
      </c>
    </row>
    <row r="264" spans="1:15">
      <c r="A264" s="53" t="s">
        <v>1847</v>
      </c>
      <c r="B264" s="53" t="s">
        <v>1848</v>
      </c>
      <c r="C264" s="54" t="s">
        <v>1179</v>
      </c>
      <c r="D264" s="53" t="s">
        <v>1177</v>
      </c>
      <c r="E264" s="53">
        <v>2170</v>
      </c>
      <c r="F264" s="55"/>
      <c r="G264" s="53" t="s">
        <v>1178</v>
      </c>
      <c r="H264" s="53" t="s">
        <v>1179</v>
      </c>
      <c r="I264" s="53" t="s">
        <v>1179</v>
      </c>
      <c r="J264" s="53" t="s">
        <v>1184</v>
      </c>
      <c r="K264" s="56"/>
      <c r="L264" s="56">
        <v>45660</v>
      </c>
      <c r="M264" s="57">
        <v>0</v>
      </c>
      <c r="N264" s="57">
        <f t="shared" si="4"/>
        <v>2170</v>
      </c>
      <c r="O264" s="53" t="s">
        <v>1181</v>
      </c>
    </row>
    <row r="265" spans="1:15">
      <c r="A265" s="58" t="s">
        <v>1849</v>
      </c>
      <c r="B265" s="58" t="s">
        <v>1850</v>
      </c>
      <c r="C265" s="59" t="s">
        <v>1179</v>
      </c>
      <c r="D265" s="58" t="s">
        <v>1177</v>
      </c>
      <c r="E265" s="53">
        <v>5270</v>
      </c>
      <c r="F265" s="55"/>
      <c r="G265" s="58" t="s">
        <v>1178</v>
      </c>
      <c r="H265" s="58" t="s">
        <v>1179</v>
      </c>
      <c r="I265" s="58" t="s">
        <v>1179</v>
      </c>
      <c r="J265" s="58" t="s">
        <v>1184</v>
      </c>
      <c r="K265" s="60"/>
      <c r="L265" s="60">
        <v>45666</v>
      </c>
      <c r="M265" s="61">
        <v>0</v>
      </c>
      <c r="N265" s="57">
        <f t="shared" si="4"/>
        <v>5270</v>
      </c>
      <c r="O265" s="58" t="s">
        <v>1181</v>
      </c>
    </row>
    <row r="266" spans="1:15">
      <c r="A266" s="53" t="s">
        <v>1851</v>
      </c>
      <c r="B266" s="53" t="s">
        <v>1852</v>
      </c>
      <c r="C266" s="54" t="s">
        <v>1853</v>
      </c>
      <c r="D266" s="53" t="s">
        <v>1177</v>
      </c>
      <c r="E266" s="53">
        <v>2000</v>
      </c>
      <c r="F266" s="55"/>
      <c r="G266" s="53" t="s">
        <v>1178</v>
      </c>
      <c r="H266" s="53" t="s">
        <v>1179</v>
      </c>
      <c r="I266" s="53" t="s">
        <v>1179</v>
      </c>
      <c r="J266" s="53" t="s">
        <v>1184</v>
      </c>
      <c r="K266" s="56"/>
      <c r="L266" s="56">
        <v>45664</v>
      </c>
      <c r="M266" s="57">
        <v>0</v>
      </c>
      <c r="N266" s="57">
        <f t="shared" si="4"/>
        <v>2000</v>
      </c>
      <c r="O266" s="53" t="s">
        <v>1181</v>
      </c>
    </row>
    <row r="267" spans="1:15">
      <c r="A267" s="58" t="s">
        <v>1854</v>
      </c>
      <c r="B267" s="58" t="s">
        <v>1855</v>
      </c>
      <c r="C267" s="59" t="s">
        <v>1856</v>
      </c>
      <c r="D267" s="58" t="s">
        <v>1177</v>
      </c>
      <c r="E267" s="53">
        <v>2890</v>
      </c>
      <c r="F267" s="55"/>
      <c r="G267" s="58" t="s">
        <v>1178</v>
      </c>
      <c r="H267" s="58" t="s">
        <v>1179</v>
      </c>
      <c r="I267" s="58" t="s">
        <v>1179</v>
      </c>
      <c r="J267" s="58" t="s">
        <v>1184</v>
      </c>
      <c r="K267" s="60"/>
      <c r="L267" s="60">
        <v>45664</v>
      </c>
      <c r="M267" s="61">
        <v>0</v>
      </c>
      <c r="N267" s="57">
        <f t="shared" si="4"/>
        <v>2890</v>
      </c>
      <c r="O267" s="58" t="s">
        <v>1181</v>
      </c>
    </row>
    <row r="268" spans="1:15">
      <c r="A268" s="53" t="s">
        <v>1857</v>
      </c>
      <c r="B268" s="53" t="s">
        <v>1858</v>
      </c>
      <c r="C268" s="54" t="s">
        <v>1859</v>
      </c>
      <c r="D268" s="53" t="s">
        <v>1177</v>
      </c>
      <c r="E268" s="53">
        <v>6800</v>
      </c>
      <c r="F268" s="55"/>
      <c r="G268" s="53" t="s">
        <v>1178</v>
      </c>
      <c r="H268" s="53" t="s">
        <v>1179</v>
      </c>
      <c r="I268" s="53" t="s">
        <v>1179</v>
      </c>
      <c r="J268" s="53" t="s">
        <v>1184</v>
      </c>
      <c r="K268" s="56"/>
      <c r="L268" s="56">
        <v>45664</v>
      </c>
      <c r="M268" s="57">
        <v>0</v>
      </c>
      <c r="N268" s="57">
        <f t="shared" si="4"/>
        <v>6800</v>
      </c>
      <c r="O268" s="53" t="s">
        <v>1181</v>
      </c>
    </row>
    <row r="269" spans="1:15">
      <c r="A269" s="58" t="s">
        <v>1860</v>
      </c>
      <c r="B269" s="58" t="s">
        <v>1861</v>
      </c>
      <c r="C269" s="59" t="s">
        <v>1179</v>
      </c>
      <c r="D269" s="58" t="s">
        <v>1177</v>
      </c>
      <c r="E269" s="53">
        <v>2500</v>
      </c>
      <c r="F269" s="55"/>
      <c r="G269" s="58" t="s">
        <v>1178</v>
      </c>
      <c r="H269" s="58" t="s">
        <v>1179</v>
      </c>
      <c r="I269" s="58" t="s">
        <v>1179</v>
      </c>
      <c r="J269" s="58" t="s">
        <v>1184</v>
      </c>
      <c r="K269" s="60"/>
      <c r="L269" s="60">
        <v>45660</v>
      </c>
      <c r="M269" s="61">
        <v>0</v>
      </c>
      <c r="N269" s="57">
        <f t="shared" si="4"/>
        <v>2500</v>
      </c>
      <c r="O269" s="58" t="s">
        <v>1181</v>
      </c>
    </row>
    <row r="270" spans="1:15">
      <c r="A270" s="53" t="s">
        <v>1862</v>
      </c>
      <c r="B270" s="53" t="s">
        <v>1863</v>
      </c>
      <c r="C270" s="54" t="s">
        <v>1179</v>
      </c>
      <c r="D270" s="53" t="s">
        <v>1177</v>
      </c>
      <c r="E270" s="53">
        <v>8500</v>
      </c>
      <c r="F270" s="55"/>
      <c r="G270" s="53" t="s">
        <v>1178</v>
      </c>
      <c r="H270" s="53" t="s">
        <v>1179</v>
      </c>
      <c r="I270" s="53" t="s">
        <v>1179</v>
      </c>
      <c r="J270" s="53" t="s">
        <v>1184</v>
      </c>
      <c r="K270" s="56"/>
      <c r="L270" s="56">
        <v>45660</v>
      </c>
      <c r="M270" s="57">
        <v>0</v>
      </c>
      <c r="N270" s="57">
        <f t="shared" si="4"/>
        <v>8500</v>
      </c>
      <c r="O270" s="53" t="s">
        <v>1181</v>
      </c>
    </row>
    <row r="271" spans="1:15">
      <c r="A271" s="58" t="s">
        <v>1864</v>
      </c>
      <c r="B271" s="58" t="s">
        <v>1865</v>
      </c>
      <c r="C271" s="59" t="s">
        <v>1179</v>
      </c>
      <c r="D271" s="58" t="s">
        <v>1177</v>
      </c>
      <c r="E271" s="53">
        <v>4250</v>
      </c>
      <c r="F271" s="55"/>
      <c r="G271" s="58" t="s">
        <v>1178</v>
      </c>
      <c r="H271" s="58" t="s">
        <v>1179</v>
      </c>
      <c r="I271" s="58" t="s">
        <v>1179</v>
      </c>
      <c r="J271" s="58" t="s">
        <v>1184</v>
      </c>
      <c r="K271" s="60"/>
      <c r="L271" s="60">
        <v>45660</v>
      </c>
      <c r="M271" s="61">
        <v>0</v>
      </c>
      <c r="N271" s="57">
        <f t="shared" si="4"/>
        <v>4250</v>
      </c>
      <c r="O271" s="58" t="s">
        <v>1181</v>
      </c>
    </row>
    <row r="272" spans="1:15">
      <c r="A272" s="53" t="s">
        <v>1866</v>
      </c>
      <c r="B272" s="53" t="s">
        <v>1867</v>
      </c>
      <c r="C272" s="54" t="s">
        <v>1179</v>
      </c>
      <c r="D272" s="53" t="s">
        <v>1177</v>
      </c>
      <c r="E272" s="53">
        <v>5670</v>
      </c>
      <c r="F272" s="55"/>
      <c r="G272" s="53" t="s">
        <v>1178</v>
      </c>
      <c r="H272" s="53" t="s">
        <v>1179</v>
      </c>
      <c r="I272" s="53" t="s">
        <v>1179</v>
      </c>
      <c r="J272" s="53" t="s">
        <v>1184</v>
      </c>
      <c r="K272" s="56"/>
      <c r="L272" s="56">
        <v>45660</v>
      </c>
      <c r="M272" s="57">
        <v>0</v>
      </c>
      <c r="N272" s="57">
        <f t="shared" si="4"/>
        <v>5670</v>
      </c>
      <c r="O272" s="53" t="s">
        <v>1181</v>
      </c>
    </row>
    <row r="273" spans="1:15">
      <c r="A273" s="58" t="s">
        <v>1868</v>
      </c>
      <c r="B273" s="58" t="s">
        <v>1869</v>
      </c>
      <c r="C273" s="59" t="s">
        <v>1179</v>
      </c>
      <c r="D273" s="58" t="s">
        <v>1177</v>
      </c>
      <c r="E273" s="53">
        <v>2500</v>
      </c>
      <c r="F273" s="55"/>
      <c r="G273" s="58" t="s">
        <v>1178</v>
      </c>
      <c r="H273" s="58" t="s">
        <v>1179</v>
      </c>
      <c r="I273" s="58" t="s">
        <v>1179</v>
      </c>
      <c r="J273" s="58" t="s">
        <v>1184</v>
      </c>
      <c r="K273" s="60"/>
      <c r="L273" s="60">
        <v>45686</v>
      </c>
      <c r="M273" s="61">
        <v>0</v>
      </c>
      <c r="N273" s="57">
        <f t="shared" si="4"/>
        <v>2500</v>
      </c>
      <c r="O273" s="58" t="s">
        <v>1181</v>
      </c>
    </row>
    <row r="274" spans="1:15">
      <c r="A274" s="53" t="s">
        <v>1870</v>
      </c>
      <c r="B274" s="53" t="s">
        <v>1871</v>
      </c>
      <c r="C274" s="54" t="s">
        <v>1872</v>
      </c>
      <c r="D274" s="53" t="s">
        <v>1177</v>
      </c>
      <c r="E274" s="53">
        <v>1800</v>
      </c>
      <c r="F274" s="55"/>
      <c r="G274" s="53" t="s">
        <v>1178</v>
      </c>
      <c r="H274" s="53" t="s">
        <v>1179</v>
      </c>
      <c r="I274" s="53" t="s">
        <v>1179</v>
      </c>
      <c r="J274" s="53" t="s">
        <v>1184</v>
      </c>
      <c r="K274" s="56"/>
      <c r="L274" s="56">
        <v>45722</v>
      </c>
      <c r="M274" s="57">
        <v>0</v>
      </c>
      <c r="N274" s="57">
        <f t="shared" si="4"/>
        <v>1800</v>
      </c>
      <c r="O274" s="53" t="s">
        <v>1181</v>
      </c>
    </row>
    <row r="275" spans="1:15">
      <c r="A275" s="58" t="s">
        <v>1873</v>
      </c>
      <c r="B275" s="58" t="s">
        <v>1874</v>
      </c>
      <c r="C275" s="59" t="s">
        <v>1179</v>
      </c>
      <c r="D275" s="58" t="s">
        <v>1177</v>
      </c>
      <c r="E275" s="53">
        <v>3200</v>
      </c>
      <c r="F275" s="55"/>
      <c r="G275" s="58" t="s">
        <v>1178</v>
      </c>
      <c r="H275" s="58" t="s">
        <v>1179</v>
      </c>
      <c r="I275" s="58" t="s">
        <v>1179</v>
      </c>
      <c r="J275" s="58" t="s">
        <v>1184</v>
      </c>
      <c r="K275" s="60"/>
      <c r="L275" s="60">
        <v>45740</v>
      </c>
      <c r="M275" s="61">
        <v>0</v>
      </c>
      <c r="N275" s="57">
        <f t="shared" si="4"/>
        <v>3200</v>
      </c>
      <c r="O275" s="58" t="s">
        <v>1181</v>
      </c>
    </row>
    <row r="276" spans="1:15">
      <c r="A276" s="53" t="s">
        <v>1875</v>
      </c>
      <c r="B276" s="53" t="s">
        <v>1876</v>
      </c>
      <c r="C276" s="54" t="s">
        <v>1179</v>
      </c>
      <c r="D276" s="53" t="s">
        <v>1177</v>
      </c>
      <c r="E276" s="53">
        <v>5000</v>
      </c>
      <c r="F276" s="55"/>
      <c r="G276" s="53" t="s">
        <v>1178</v>
      </c>
      <c r="H276" s="53" t="s">
        <v>1179</v>
      </c>
      <c r="I276" s="53" t="s">
        <v>1179</v>
      </c>
      <c r="J276" s="53" t="s">
        <v>1184</v>
      </c>
      <c r="K276" s="56"/>
      <c r="L276" s="56">
        <v>45660</v>
      </c>
      <c r="M276" s="57">
        <v>0</v>
      </c>
      <c r="N276" s="57">
        <f t="shared" si="4"/>
        <v>5000</v>
      </c>
      <c r="O276" s="53" t="s">
        <v>1181</v>
      </c>
    </row>
    <row r="277" spans="1:15">
      <c r="A277" s="58" t="s">
        <v>1877</v>
      </c>
      <c r="B277" s="58" t="s">
        <v>1878</v>
      </c>
      <c r="C277" s="59" t="s">
        <v>1179</v>
      </c>
      <c r="D277" s="58" t="s">
        <v>1177</v>
      </c>
      <c r="E277" s="53">
        <v>2000</v>
      </c>
      <c r="F277" s="55"/>
      <c r="G277" s="58" t="s">
        <v>1178</v>
      </c>
      <c r="H277" s="58" t="s">
        <v>1179</v>
      </c>
      <c r="I277" s="58" t="s">
        <v>1179</v>
      </c>
      <c r="J277" s="58" t="s">
        <v>1184</v>
      </c>
      <c r="K277" s="60"/>
      <c r="L277" s="60">
        <v>45660</v>
      </c>
      <c r="M277" s="61">
        <v>0</v>
      </c>
      <c r="N277" s="57">
        <f t="shared" si="4"/>
        <v>2000</v>
      </c>
      <c r="O277" s="58" t="s">
        <v>1181</v>
      </c>
    </row>
    <row r="278" spans="1:15">
      <c r="A278" s="53" t="s">
        <v>1879</v>
      </c>
      <c r="B278" s="53" t="s">
        <v>1880</v>
      </c>
      <c r="C278" s="54" t="s">
        <v>1179</v>
      </c>
      <c r="D278" s="53" t="s">
        <v>1177</v>
      </c>
      <c r="E278" s="53">
        <v>2000</v>
      </c>
      <c r="F278" s="55"/>
      <c r="G278" s="53" t="s">
        <v>1178</v>
      </c>
      <c r="H278" s="53" t="s">
        <v>1179</v>
      </c>
      <c r="I278" s="53" t="s">
        <v>1179</v>
      </c>
      <c r="J278" s="53" t="s">
        <v>1184</v>
      </c>
      <c r="K278" s="56"/>
      <c r="L278" s="56">
        <v>45660</v>
      </c>
      <c r="M278" s="57">
        <v>0</v>
      </c>
      <c r="N278" s="57">
        <f t="shared" si="4"/>
        <v>2000</v>
      </c>
      <c r="O278" s="53" t="s">
        <v>1181</v>
      </c>
    </row>
    <row r="279" spans="1:15">
      <c r="A279" s="58" t="s">
        <v>1881</v>
      </c>
      <c r="B279" s="58" t="s">
        <v>1882</v>
      </c>
      <c r="C279" s="59" t="s">
        <v>1179</v>
      </c>
      <c r="D279" s="58" t="s">
        <v>1177</v>
      </c>
      <c r="E279" s="53">
        <v>4070</v>
      </c>
      <c r="F279" s="55"/>
      <c r="G279" s="58" t="s">
        <v>1178</v>
      </c>
      <c r="H279" s="58" t="s">
        <v>1179</v>
      </c>
      <c r="I279" s="58" t="s">
        <v>1179</v>
      </c>
      <c r="J279" s="58" t="s">
        <v>1184</v>
      </c>
      <c r="K279" s="60"/>
      <c r="L279" s="60">
        <v>45660</v>
      </c>
      <c r="M279" s="61">
        <v>0</v>
      </c>
      <c r="N279" s="57">
        <f t="shared" si="4"/>
        <v>4070</v>
      </c>
      <c r="O279" s="58" t="s">
        <v>1181</v>
      </c>
    </row>
    <row r="280" spans="1:15">
      <c r="A280" s="53" t="s">
        <v>1883</v>
      </c>
      <c r="B280" s="53" t="s">
        <v>1884</v>
      </c>
      <c r="C280" s="54" t="s">
        <v>1179</v>
      </c>
      <c r="D280" s="53" t="s">
        <v>1177</v>
      </c>
      <c r="E280" s="53">
        <v>1586</v>
      </c>
      <c r="F280" s="55"/>
      <c r="G280" s="53" t="s">
        <v>1178</v>
      </c>
      <c r="H280" s="53" t="s">
        <v>1179</v>
      </c>
      <c r="I280" s="53" t="s">
        <v>1179</v>
      </c>
      <c r="J280" s="53" t="s">
        <v>1184</v>
      </c>
      <c r="K280" s="56"/>
      <c r="L280" s="56">
        <v>45660</v>
      </c>
      <c r="M280" s="57">
        <v>0</v>
      </c>
      <c r="N280" s="57">
        <f t="shared" si="4"/>
        <v>1586</v>
      </c>
      <c r="O280" s="53" t="s">
        <v>1181</v>
      </c>
    </row>
    <row r="281" spans="1:15">
      <c r="A281" s="58" t="s">
        <v>1885</v>
      </c>
      <c r="B281" s="58" t="s">
        <v>1886</v>
      </c>
      <c r="C281" s="59" t="s">
        <v>1179</v>
      </c>
      <c r="D281" s="58" t="s">
        <v>1177</v>
      </c>
      <c r="E281" s="53">
        <v>2730</v>
      </c>
      <c r="F281" s="55"/>
      <c r="G281" s="58" t="s">
        <v>1178</v>
      </c>
      <c r="H281" s="58" t="s">
        <v>1179</v>
      </c>
      <c r="I281" s="58" t="s">
        <v>1179</v>
      </c>
      <c r="J281" s="58" t="s">
        <v>1184</v>
      </c>
      <c r="K281" s="60"/>
      <c r="L281" s="60">
        <v>45660</v>
      </c>
      <c r="M281" s="61">
        <v>0</v>
      </c>
      <c r="N281" s="57">
        <f t="shared" si="4"/>
        <v>2730</v>
      </c>
      <c r="O281" s="58" t="s">
        <v>1181</v>
      </c>
    </row>
    <row r="282" spans="1:15">
      <c r="A282" s="53" t="s">
        <v>1887</v>
      </c>
      <c r="B282" s="53" t="s">
        <v>1888</v>
      </c>
      <c r="C282" s="54" t="s">
        <v>1179</v>
      </c>
      <c r="D282" s="53" t="s">
        <v>1177</v>
      </c>
      <c r="E282" s="53">
        <v>2390</v>
      </c>
      <c r="F282" s="55"/>
      <c r="G282" s="53" t="s">
        <v>1178</v>
      </c>
      <c r="H282" s="53" t="s">
        <v>1179</v>
      </c>
      <c r="I282" s="53" t="s">
        <v>1179</v>
      </c>
      <c r="J282" s="53" t="s">
        <v>1184</v>
      </c>
      <c r="K282" s="56"/>
      <c r="L282" s="56">
        <v>45660</v>
      </c>
      <c r="M282" s="57">
        <v>0</v>
      </c>
      <c r="N282" s="57">
        <f t="shared" si="4"/>
        <v>2390</v>
      </c>
      <c r="O282" s="53" t="s">
        <v>1181</v>
      </c>
    </row>
    <row r="283" spans="1:15">
      <c r="A283" s="58" t="s">
        <v>1889</v>
      </c>
      <c r="B283" s="58" t="s">
        <v>1890</v>
      </c>
      <c r="C283" s="59" t="s">
        <v>1179</v>
      </c>
      <c r="D283" s="58" t="s">
        <v>1177</v>
      </c>
      <c r="E283" s="53">
        <v>4500</v>
      </c>
      <c r="F283" s="55"/>
      <c r="G283" s="58" t="s">
        <v>1178</v>
      </c>
      <c r="H283" s="58" t="s">
        <v>1179</v>
      </c>
      <c r="I283" s="58" t="s">
        <v>1179</v>
      </c>
      <c r="J283" s="58" t="s">
        <v>1184</v>
      </c>
      <c r="K283" s="60"/>
      <c r="L283" s="60">
        <v>45660</v>
      </c>
      <c r="M283" s="61">
        <v>0</v>
      </c>
      <c r="N283" s="57">
        <f t="shared" si="4"/>
        <v>4500</v>
      </c>
      <c r="O283" s="58" t="s">
        <v>1181</v>
      </c>
    </row>
    <row r="284" spans="1:15">
      <c r="A284" s="53" t="s">
        <v>1891</v>
      </c>
      <c r="B284" s="53" t="s">
        <v>1892</v>
      </c>
      <c r="C284" s="54" t="s">
        <v>1179</v>
      </c>
      <c r="D284" s="53" t="s">
        <v>1177</v>
      </c>
      <c r="E284" s="53">
        <v>2000</v>
      </c>
      <c r="F284" s="55"/>
      <c r="G284" s="53" t="s">
        <v>1178</v>
      </c>
      <c r="H284" s="53" t="s">
        <v>1179</v>
      </c>
      <c r="I284" s="53" t="s">
        <v>1179</v>
      </c>
      <c r="J284" s="53" t="s">
        <v>1184</v>
      </c>
      <c r="K284" s="56"/>
      <c r="L284" s="56">
        <v>45799</v>
      </c>
      <c r="M284" s="57">
        <v>0</v>
      </c>
      <c r="N284" s="57">
        <f t="shared" si="4"/>
        <v>2000</v>
      </c>
      <c r="O284" s="53" t="s">
        <v>1181</v>
      </c>
    </row>
    <row r="285" spans="1:15">
      <c r="A285" s="58" t="s">
        <v>1893</v>
      </c>
      <c r="B285" s="58" t="s">
        <v>1894</v>
      </c>
      <c r="C285" s="59" t="s">
        <v>1179</v>
      </c>
      <c r="D285" s="58" t="s">
        <v>1177</v>
      </c>
      <c r="E285" s="53">
        <v>1500</v>
      </c>
      <c r="F285" s="55"/>
      <c r="G285" s="58" t="s">
        <v>1178</v>
      </c>
      <c r="H285" s="58" t="s">
        <v>1179</v>
      </c>
      <c r="I285" s="58" t="s">
        <v>1179</v>
      </c>
      <c r="J285" s="58" t="s">
        <v>1184</v>
      </c>
      <c r="K285" s="60"/>
      <c r="L285" s="60">
        <v>45660</v>
      </c>
      <c r="M285" s="61">
        <v>0</v>
      </c>
      <c r="N285" s="57">
        <f t="shared" si="4"/>
        <v>1500</v>
      </c>
      <c r="O285" s="58" t="s">
        <v>1181</v>
      </c>
    </row>
    <row r="286" spans="1:15">
      <c r="A286" s="53" t="s">
        <v>1895</v>
      </c>
      <c r="B286" s="53" t="s">
        <v>1896</v>
      </c>
      <c r="C286" s="54" t="s">
        <v>1179</v>
      </c>
      <c r="D286" s="53" t="s">
        <v>1177</v>
      </c>
      <c r="E286" s="53">
        <v>2000</v>
      </c>
      <c r="F286" s="55"/>
      <c r="G286" s="53" t="s">
        <v>1178</v>
      </c>
      <c r="H286" s="53" t="s">
        <v>1179</v>
      </c>
      <c r="I286" s="53" t="s">
        <v>1179</v>
      </c>
      <c r="J286" s="53" t="s">
        <v>1184</v>
      </c>
      <c r="K286" s="56"/>
      <c r="L286" s="56">
        <v>45660</v>
      </c>
      <c r="M286" s="57">
        <v>0</v>
      </c>
      <c r="N286" s="57">
        <f t="shared" si="4"/>
        <v>2000</v>
      </c>
      <c r="O286" s="53" t="s">
        <v>1181</v>
      </c>
    </row>
    <row r="287" spans="1:15">
      <c r="A287" s="58" t="s">
        <v>1897</v>
      </c>
      <c r="B287" s="58" t="s">
        <v>1898</v>
      </c>
      <c r="C287" s="59" t="s">
        <v>1179</v>
      </c>
      <c r="D287" s="58" t="s">
        <v>1177</v>
      </c>
      <c r="E287" s="53">
        <v>2500</v>
      </c>
      <c r="F287" s="55"/>
      <c r="G287" s="58" t="s">
        <v>1178</v>
      </c>
      <c r="H287" s="58" t="s">
        <v>1179</v>
      </c>
      <c r="I287" s="58" t="s">
        <v>1179</v>
      </c>
      <c r="J287" s="58" t="s">
        <v>1184</v>
      </c>
      <c r="K287" s="60"/>
      <c r="L287" s="60">
        <v>45660</v>
      </c>
      <c r="M287" s="61">
        <v>0</v>
      </c>
      <c r="N287" s="57">
        <f t="shared" si="4"/>
        <v>2500</v>
      </c>
      <c r="O287" s="58" t="s">
        <v>1181</v>
      </c>
    </row>
    <row r="288" spans="1:15">
      <c r="A288" s="53" t="s">
        <v>1899</v>
      </c>
      <c r="B288" s="53" t="s">
        <v>1900</v>
      </c>
      <c r="C288" s="54" t="s">
        <v>1179</v>
      </c>
      <c r="D288" s="53" t="s">
        <v>1177</v>
      </c>
      <c r="E288" s="53">
        <v>2500</v>
      </c>
      <c r="F288" s="55"/>
      <c r="G288" s="53" t="s">
        <v>1178</v>
      </c>
      <c r="H288" s="53" t="s">
        <v>1179</v>
      </c>
      <c r="I288" s="53" t="s">
        <v>1179</v>
      </c>
      <c r="J288" s="53" t="s">
        <v>1184</v>
      </c>
      <c r="K288" s="56"/>
      <c r="L288" s="56">
        <v>45664</v>
      </c>
      <c r="M288" s="57">
        <v>0</v>
      </c>
      <c r="N288" s="57">
        <f t="shared" si="4"/>
        <v>2500</v>
      </c>
      <c r="O288" s="53" t="s">
        <v>1181</v>
      </c>
    </row>
    <row r="289" spans="1:15">
      <c r="A289" s="58" t="s">
        <v>1901</v>
      </c>
      <c r="B289" s="58" t="s">
        <v>1902</v>
      </c>
      <c r="C289" s="59" t="s">
        <v>1903</v>
      </c>
      <c r="D289" s="58" t="s">
        <v>1177</v>
      </c>
      <c r="E289" s="53" t="e">
        <v>#N/A</v>
      </c>
      <c r="F289" s="55"/>
      <c r="G289" s="58" t="s">
        <v>1178</v>
      </c>
      <c r="H289" s="58" t="s">
        <v>1179</v>
      </c>
      <c r="I289" s="58" t="s">
        <v>1179</v>
      </c>
      <c r="J289" s="58" t="s">
        <v>1184</v>
      </c>
      <c r="K289" s="60"/>
      <c r="L289" s="60">
        <v>45660</v>
      </c>
      <c r="M289" s="61">
        <v>0</v>
      </c>
      <c r="N289" s="57" t="e">
        <f t="shared" si="4"/>
        <v>#N/A</v>
      </c>
      <c r="O289" s="58" t="s">
        <v>1181</v>
      </c>
    </row>
    <row r="290" spans="1:15">
      <c r="A290" s="53" t="s">
        <v>1904</v>
      </c>
      <c r="B290" s="53" t="s">
        <v>1905</v>
      </c>
      <c r="C290" s="54" t="s">
        <v>1906</v>
      </c>
      <c r="D290" s="53" t="s">
        <v>1177</v>
      </c>
      <c r="E290" s="53" t="e">
        <v>#N/A</v>
      </c>
      <c r="F290" s="55"/>
      <c r="G290" s="53" t="s">
        <v>1178</v>
      </c>
      <c r="H290" s="53" t="s">
        <v>1179</v>
      </c>
      <c r="I290" s="53" t="s">
        <v>1179</v>
      </c>
      <c r="J290" s="53" t="s">
        <v>1184</v>
      </c>
      <c r="K290" s="56"/>
      <c r="L290" s="56">
        <v>45664</v>
      </c>
      <c r="M290" s="57">
        <v>0</v>
      </c>
      <c r="N290" s="57" t="e">
        <f t="shared" si="4"/>
        <v>#N/A</v>
      </c>
      <c r="O290" s="53" t="s">
        <v>1181</v>
      </c>
    </row>
    <row r="291" spans="1:15">
      <c r="A291" s="58" t="s">
        <v>1907</v>
      </c>
      <c r="B291" s="58" t="s">
        <v>1908</v>
      </c>
      <c r="C291" s="59" t="s">
        <v>33</v>
      </c>
      <c r="D291" s="58" t="s">
        <v>1177</v>
      </c>
      <c r="E291" s="53">
        <v>1000</v>
      </c>
      <c r="F291" s="55"/>
      <c r="G291" s="58" t="s">
        <v>1178</v>
      </c>
      <c r="H291" s="58" t="s">
        <v>1179</v>
      </c>
      <c r="I291" s="58" t="s">
        <v>1179</v>
      </c>
      <c r="J291" s="58" t="s">
        <v>1184</v>
      </c>
      <c r="K291" s="60"/>
      <c r="L291" s="60">
        <v>45770</v>
      </c>
      <c r="M291" s="61">
        <v>0</v>
      </c>
      <c r="N291" s="57">
        <f t="shared" si="4"/>
        <v>1000</v>
      </c>
      <c r="O291" s="58" t="s">
        <v>1181</v>
      </c>
    </row>
    <row r="292" spans="1:15">
      <c r="A292" s="53" t="s">
        <v>1909</v>
      </c>
      <c r="B292" s="53" t="s">
        <v>1910</v>
      </c>
      <c r="C292" s="54" t="s">
        <v>33</v>
      </c>
      <c r="D292" s="53" t="s">
        <v>1177</v>
      </c>
      <c r="E292" s="53">
        <v>2000</v>
      </c>
      <c r="F292" s="55"/>
      <c r="G292" s="53" t="s">
        <v>1178</v>
      </c>
      <c r="H292" s="53" t="s">
        <v>1179</v>
      </c>
      <c r="I292" s="53" t="s">
        <v>1179</v>
      </c>
      <c r="J292" s="53" t="s">
        <v>1184</v>
      </c>
      <c r="K292" s="56"/>
      <c r="L292" s="56">
        <v>45770</v>
      </c>
      <c r="M292" s="57">
        <v>0</v>
      </c>
      <c r="N292" s="57">
        <f t="shared" si="4"/>
        <v>2000</v>
      </c>
      <c r="O292" s="53" t="s">
        <v>1181</v>
      </c>
    </row>
    <row r="293" spans="1:15">
      <c r="A293" s="58" t="s">
        <v>1911</v>
      </c>
      <c r="B293" s="58" t="s">
        <v>1912</v>
      </c>
      <c r="C293" s="59" t="s">
        <v>33</v>
      </c>
      <c r="D293" s="58" t="s">
        <v>1177</v>
      </c>
      <c r="E293" s="53">
        <v>1750</v>
      </c>
      <c r="F293" s="55"/>
      <c r="G293" s="58" t="s">
        <v>1178</v>
      </c>
      <c r="H293" s="58" t="s">
        <v>1179</v>
      </c>
      <c r="I293" s="58" t="s">
        <v>1179</v>
      </c>
      <c r="J293" s="58" t="s">
        <v>1184</v>
      </c>
      <c r="K293" s="60"/>
      <c r="L293" s="60">
        <v>45765</v>
      </c>
      <c r="M293" s="61">
        <v>0</v>
      </c>
      <c r="N293" s="57">
        <f t="shared" si="4"/>
        <v>1750</v>
      </c>
      <c r="O293" s="58" t="s">
        <v>1181</v>
      </c>
    </row>
    <row r="294" spans="1:15">
      <c r="A294" s="53" t="s">
        <v>1913</v>
      </c>
      <c r="B294" s="53" t="s">
        <v>1914</v>
      </c>
      <c r="C294" s="54" t="s">
        <v>33</v>
      </c>
      <c r="D294" s="53" t="s">
        <v>1177</v>
      </c>
      <c r="E294" s="53">
        <v>3000</v>
      </c>
      <c r="F294" s="55"/>
      <c r="G294" s="53" t="s">
        <v>1178</v>
      </c>
      <c r="H294" s="53" t="s">
        <v>1179</v>
      </c>
      <c r="I294" s="53" t="s">
        <v>1179</v>
      </c>
      <c r="J294" s="53" t="s">
        <v>1184</v>
      </c>
      <c r="K294" s="56"/>
      <c r="L294" s="56">
        <v>45765</v>
      </c>
      <c r="M294" s="57">
        <v>0</v>
      </c>
      <c r="N294" s="57">
        <f t="shared" si="4"/>
        <v>3000</v>
      </c>
      <c r="O294" s="53" t="s">
        <v>1181</v>
      </c>
    </row>
    <row r="295" spans="1:15">
      <c r="A295" s="58" t="s">
        <v>1915</v>
      </c>
      <c r="B295" s="58" t="s">
        <v>1916</v>
      </c>
      <c r="C295" s="59" t="s">
        <v>1917</v>
      </c>
      <c r="D295" s="58" t="s">
        <v>1177</v>
      </c>
      <c r="E295" s="53">
        <v>3500</v>
      </c>
      <c r="F295" s="55"/>
      <c r="G295" s="58" t="s">
        <v>1178</v>
      </c>
      <c r="H295" s="58" t="s">
        <v>1179</v>
      </c>
      <c r="I295" s="58" t="s">
        <v>1179</v>
      </c>
      <c r="J295" s="58" t="s">
        <v>1184</v>
      </c>
      <c r="K295" s="60"/>
      <c r="L295" s="60">
        <v>45664</v>
      </c>
      <c r="M295" s="61">
        <v>0</v>
      </c>
      <c r="N295" s="57">
        <f t="shared" si="4"/>
        <v>3500</v>
      </c>
      <c r="O295" s="58" t="s">
        <v>1181</v>
      </c>
    </row>
    <row r="296" spans="1:15">
      <c r="A296" s="53" t="s">
        <v>1918</v>
      </c>
      <c r="B296" s="53" t="s">
        <v>1919</v>
      </c>
      <c r="C296" s="54" t="s">
        <v>1920</v>
      </c>
      <c r="D296" s="53" t="s">
        <v>1177</v>
      </c>
      <c r="E296" s="53">
        <v>3500</v>
      </c>
      <c r="F296" s="55"/>
      <c r="G296" s="53" t="s">
        <v>1178</v>
      </c>
      <c r="H296" s="53" t="s">
        <v>1179</v>
      </c>
      <c r="I296" s="53" t="s">
        <v>1179</v>
      </c>
      <c r="J296" s="53" t="s">
        <v>1184</v>
      </c>
      <c r="K296" s="56"/>
      <c r="L296" s="56">
        <v>45664</v>
      </c>
      <c r="M296" s="57">
        <v>0</v>
      </c>
      <c r="N296" s="57">
        <f t="shared" si="4"/>
        <v>3500</v>
      </c>
      <c r="O296" s="53" t="s">
        <v>1181</v>
      </c>
    </row>
    <row r="297" spans="1:15">
      <c r="A297" s="58" t="s">
        <v>1921</v>
      </c>
      <c r="B297" s="58" t="s">
        <v>1922</v>
      </c>
      <c r="C297" s="59" t="s">
        <v>1179</v>
      </c>
      <c r="D297" s="58" t="s">
        <v>1177</v>
      </c>
      <c r="E297" s="53">
        <v>8500</v>
      </c>
      <c r="F297" s="55"/>
      <c r="G297" s="58" t="s">
        <v>1178</v>
      </c>
      <c r="H297" s="58" t="s">
        <v>1179</v>
      </c>
      <c r="I297" s="58" t="s">
        <v>1179</v>
      </c>
      <c r="J297" s="58" t="s">
        <v>1184</v>
      </c>
      <c r="K297" s="60"/>
      <c r="L297" s="60">
        <v>45660</v>
      </c>
      <c r="M297" s="61">
        <v>0</v>
      </c>
      <c r="N297" s="57">
        <f t="shared" si="4"/>
        <v>8500</v>
      </c>
      <c r="O297" s="58" t="s">
        <v>1181</v>
      </c>
    </row>
    <row r="298" spans="1:15">
      <c r="A298" s="53" t="s">
        <v>1923</v>
      </c>
      <c r="B298" s="53" t="s">
        <v>1924</v>
      </c>
      <c r="C298" s="54" t="s">
        <v>1179</v>
      </c>
      <c r="D298" s="53" t="s">
        <v>1177</v>
      </c>
      <c r="E298" s="53">
        <v>1400</v>
      </c>
      <c r="F298" s="55"/>
      <c r="G298" s="53" t="s">
        <v>1178</v>
      </c>
      <c r="H298" s="53" t="s">
        <v>1179</v>
      </c>
      <c r="I298" s="53" t="s">
        <v>1179</v>
      </c>
      <c r="J298" s="53" t="s">
        <v>1184</v>
      </c>
      <c r="K298" s="56"/>
      <c r="L298" s="56">
        <v>45660</v>
      </c>
      <c r="M298" s="57">
        <v>0</v>
      </c>
      <c r="N298" s="57">
        <f t="shared" si="4"/>
        <v>1400</v>
      </c>
      <c r="O298" s="53" t="s">
        <v>1181</v>
      </c>
    </row>
    <row r="299" spans="1:15">
      <c r="A299" s="58" t="s">
        <v>1925</v>
      </c>
      <c r="B299" s="58" t="s">
        <v>1926</v>
      </c>
      <c r="C299" s="59" t="s">
        <v>1179</v>
      </c>
      <c r="D299" s="58" t="s">
        <v>1177</v>
      </c>
      <c r="E299" s="53">
        <v>2600</v>
      </c>
      <c r="F299" s="55"/>
      <c r="G299" s="58" t="s">
        <v>1178</v>
      </c>
      <c r="H299" s="58" t="s">
        <v>1179</v>
      </c>
      <c r="I299" s="58" t="s">
        <v>1179</v>
      </c>
      <c r="J299" s="58" t="s">
        <v>1184</v>
      </c>
      <c r="K299" s="60"/>
      <c r="L299" s="60">
        <v>45660</v>
      </c>
      <c r="M299" s="61">
        <v>0</v>
      </c>
      <c r="N299" s="57">
        <f t="shared" si="4"/>
        <v>2600</v>
      </c>
      <c r="O299" s="58" t="s">
        <v>1181</v>
      </c>
    </row>
    <row r="300" spans="1:15">
      <c r="A300" s="53" t="s">
        <v>1927</v>
      </c>
      <c r="B300" s="53" t="s">
        <v>1928</v>
      </c>
      <c r="C300" s="54" t="s">
        <v>1179</v>
      </c>
      <c r="D300" s="53" t="s">
        <v>1177</v>
      </c>
      <c r="E300" s="53">
        <v>2600</v>
      </c>
      <c r="F300" s="55"/>
      <c r="G300" s="53" t="s">
        <v>1178</v>
      </c>
      <c r="H300" s="53" t="s">
        <v>1179</v>
      </c>
      <c r="I300" s="53" t="s">
        <v>1179</v>
      </c>
      <c r="J300" s="53" t="s">
        <v>1184</v>
      </c>
      <c r="K300" s="56"/>
      <c r="L300" s="56">
        <v>45664</v>
      </c>
      <c r="M300" s="57">
        <v>0</v>
      </c>
      <c r="N300" s="57">
        <f t="shared" si="4"/>
        <v>2600</v>
      </c>
      <c r="O300" s="53" t="s">
        <v>1181</v>
      </c>
    </row>
    <row r="301" spans="1:15">
      <c r="A301" s="58" t="s">
        <v>1929</v>
      </c>
      <c r="B301" s="58" t="s">
        <v>1930</v>
      </c>
      <c r="C301" s="59" t="s">
        <v>1179</v>
      </c>
      <c r="D301" s="58" t="s">
        <v>1177</v>
      </c>
      <c r="E301" s="53">
        <v>7200</v>
      </c>
      <c r="F301" s="55"/>
      <c r="G301" s="58" t="s">
        <v>1178</v>
      </c>
      <c r="H301" s="58" t="s">
        <v>1179</v>
      </c>
      <c r="I301" s="58" t="s">
        <v>1179</v>
      </c>
      <c r="J301" s="58" t="s">
        <v>1184</v>
      </c>
      <c r="K301" s="60"/>
      <c r="L301" s="60">
        <v>45660</v>
      </c>
      <c r="M301" s="61">
        <v>0</v>
      </c>
      <c r="N301" s="57">
        <f t="shared" si="4"/>
        <v>7200</v>
      </c>
      <c r="O301" s="58" t="s">
        <v>1181</v>
      </c>
    </row>
    <row r="302" spans="1:15">
      <c r="A302" s="53" t="s">
        <v>1931</v>
      </c>
      <c r="B302" s="53" t="s">
        <v>1932</v>
      </c>
      <c r="C302" s="54" t="s">
        <v>1179</v>
      </c>
      <c r="D302" s="53" t="s">
        <v>1177</v>
      </c>
      <c r="E302" s="53">
        <v>7700</v>
      </c>
      <c r="F302" s="55"/>
      <c r="G302" s="53" t="s">
        <v>1178</v>
      </c>
      <c r="H302" s="53" t="s">
        <v>1179</v>
      </c>
      <c r="I302" s="53" t="s">
        <v>1179</v>
      </c>
      <c r="J302" s="53" t="s">
        <v>1184</v>
      </c>
      <c r="K302" s="56"/>
      <c r="L302" s="56">
        <v>45660</v>
      </c>
      <c r="M302" s="57">
        <v>0</v>
      </c>
      <c r="N302" s="57">
        <f t="shared" si="4"/>
        <v>7700</v>
      </c>
      <c r="O302" s="53" t="s">
        <v>1181</v>
      </c>
    </row>
    <row r="303" spans="1:15">
      <c r="A303" s="58" t="s">
        <v>1933</v>
      </c>
      <c r="B303" s="58" t="s">
        <v>1934</v>
      </c>
      <c r="C303" s="59" t="s">
        <v>1179</v>
      </c>
      <c r="D303" s="58" t="s">
        <v>1177</v>
      </c>
      <c r="E303" s="53">
        <v>500</v>
      </c>
      <c r="F303" s="55"/>
      <c r="G303" s="58" t="s">
        <v>1178</v>
      </c>
      <c r="H303" s="58" t="s">
        <v>1179</v>
      </c>
      <c r="I303" s="58" t="s">
        <v>1179</v>
      </c>
      <c r="J303" s="58" t="s">
        <v>1184</v>
      </c>
      <c r="K303" s="60"/>
      <c r="L303" s="60">
        <v>45660</v>
      </c>
      <c r="M303" s="61">
        <v>0</v>
      </c>
      <c r="N303" s="57">
        <f t="shared" si="4"/>
        <v>500</v>
      </c>
      <c r="O303" s="58" t="s">
        <v>1181</v>
      </c>
    </row>
    <row r="304" spans="1:15">
      <c r="A304" s="53" t="s">
        <v>1935</v>
      </c>
      <c r="B304" s="53" t="s">
        <v>1936</v>
      </c>
      <c r="C304" s="54" t="s">
        <v>1937</v>
      </c>
      <c r="D304" s="53" t="s">
        <v>1177</v>
      </c>
      <c r="E304" s="53">
        <v>2500</v>
      </c>
      <c r="F304" s="55"/>
      <c r="G304" s="53" t="s">
        <v>1178</v>
      </c>
      <c r="H304" s="53" t="s">
        <v>1179</v>
      </c>
      <c r="I304" s="53" t="s">
        <v>1179</v>
      </c>
      <c r="J304" s="53" t="s">
        <v>1184</v>
      </c>
      <c r="K304" s="56"/>
      <c r="L304" s="56">
        <v>45664</v>
      </c>
      <c r="M304" s="57">
        <v>0</v>
      </c>
      <c r="N304" s="57">
        <f t="shared" si="4"/>
        <v>2500</v>
      </c>
      <c r="O304" s="53" t="s">
        <v>1181</v>
      </c>
    </row>
    <row r="305" spans="1:15">
      <c r="A305" s="58" t="s">
        <v>1938</v>
      </c>
      <c r="B305" s="58" t="s">
        <v>1939</v>
      </c>
      <c r="C305" s="59" t="s">
        <v>1940</v>
      </c>
      <c r="D305" s="58" t="s">
        <v>1177</v>
      </c>
      <c r="E305" s="53">
        <v>1000</v>
      </c>
      <c r="F305" s="55"/>
      <c r="G305" s="58" t="s">
        <v>1178</v>
      </c>
      <c r="H305" s="58" t="s">
        <v>1179</v>
      </c>
      <c r="I305" s="58" t="s">
        <v>1179</v>
      </c>
      <c r="J305" s="58" t="s">
        <v>1184</v>
      </c>
      <c r="K305" s="60"/>
      <c r="L305" s="60">
        <v>45664</v>
      </c>
      <c r="M305" s="61">
        <v>0</v>
      </c>
      <c r="N305" s="57">
        <f t="shared" si="4"/>
        <v>1000</v>
      </c>
      <c r="O305" s="58" t="s">
        <v>1181</v>
      </c>
    </row>
    <row r="306" spans="1:15">
      <c r="A306" s="53" t="s">
        <v>1941</v>
      </c>
      <c r="B306" s="53" t="s">
        <v>1942</v>
      </c>
      <c r="C306" s="54" t="s">
        <v>1937</v>
      </c>
      <c r="D306" s="53" t="s">
        <v>1177</v>
      </c>
      <c r="E306" s="53">
        <v>3000</v>
      </c>
      <c r="F306" s="55"/>
      <c r="G306" s="53" t="s">
        <v>1178</v>
      </c>
      <c r="H306" s="53" t="s">
        <v>1179</v>
      </c>
      <c r="I306" s="53" t="s">
        <v>1179</v>
      </c>
      <c r="J306" s="53" t="s">
        <v>1184</v>
      </c>
      <c r="K306" s="56"/>
      <c r="L306" s="56">
        <v>45664</v>
      </c>
      <c r="M306" s="57">
        <v>0</v>
      </c>
      <c r="N306" s="57">
        <f t="shared" si="4"/>
        <v>3000</v>
      </c>
      <c r="O306" s="53" t="s">
        <v>1181</v>
      </c>
    </row>
    <row r="307" spans="1:15">
      <c r="A307" s="58" t="s">
        <v>1943</v>
      </c>
      <c r="B307" s="58" t="s">
        <v>1944</v>
      </c>
      <c r="C307" s="59" t="s">
        <v>1940</v>
      </c>
      <c r="D307" s="58" t="s">
        <v>1177</v>
      </c>
      <c r="E307" s="53">
        <v>2500</v>
      </c>
      <c r="F307" s="55"/>
      <c r="G307" s="58" t="s">
        <v>1178</v>
      </c>
      <c r="H307" s="58" t="s">
        <v>1179</v>
      </c>
      <c r="I307" s="58" t="s">
        <v>1179</v>
      </c>
      <c r="J307" s="58" t="s">
        <v>1184</v>
      </c>
      <c r="K307" s="60"/>
      <c r="L307" s="60">
        <v>45664</v>
      </c>
      <c r="M307" s="61">
        <v>0</v>
      </c>
      <c r="N307" s="57">
        <f t="shared" si="4"/>
        <v>2500</v>
      </c>
      <c r="O307" s="58" t="s">
        <v>1181</v>
      </c>
    </row>
    <row r="308" spans="1:15">
      <c r="A308" s="53" t="s">
        <v>1945</v>
      </c>
      <c r="B308" s="53" t="s">
        <v>1946</v>
      </c>
      <c r="C308" s="54" t="s">
        <v>1947</v>
      </c>
      <c r="D308" s="53" t="s">
        <v>1177</v>
      </c>
      <c r="E308" s="53">
        <v>5000</v>
      </c>
      <c r="F308" s="55"/>
      <c r="G308" s="53" t="s">
        <v>1178</v>
      </c>
      <c r="H308" s="53" t="s">
        <v>1179</v>
      </c>
      <c r="I308" s="53" t="s">
        <v>1179</v>
      </c>
      <c r="J308" s="53" t="s">
        <v>1184</v>
      </c>
      <c r="K308" s="56"/>
      <c r="L308" s="56">
        <v>45664</v>
      </c>
      <c r="M308" s="57">
        <v>0</v>
      </c>
      <c r="N308" s="57">
        <f t="shared" si="4"/>
        <v>5000</v>
      </c>
      <c r="O308" s="53" t="s">
        <v>1181</v>
      </c>
    </row>
    <row r="309" spans="1:15">
      <c r="A309" s="58" t="s">
        <v>1948</v>
      </c>
      <c r="B309" s="58" t="s">
        <v>1949</v>
      </c>
      <c r="C309" s="59" t="s">
        <v>1950</v>
      </c>
      <c r="D309" s="58" t="s">
        <v>1177</v>
      </c>
      <c r="E309" s="53">
        <v>5100</v>
      </c>
      <c r="F309" s="55"/>
      <c r="G309" s="58" t="s">
        <v>1178</v>
      </c>
      <c r="H309" s="58" t="s">
        <v>1179</v>
      </c>
      <c r="I309" s="58" t="s">
        <v>1179</v>
      </c>
      <c r="J309" s="58" t="s">
        <v>1184</v>
      </c>
      <c r="K309" s="60"/>
      <c r="L309" s="60">
        <v>45664</v>
      </c>
      <c r="M309" s="61">
        <v>0</v>
      </c>
      <c r="N309" s="57">
        <f t="shared" si="4"/>
        <v>5100</v>
      </c>
      <c r="O309" s="58" t="s">
        <v>1181</v>
      </c>
    </row>
    <row r="310" spans="1:15">
      <c r="A310" s="53" t="s">
        <v>1951</v>
      </c>
      <c r="B310" s="53" t="s">
        <v>1952</v>
      </c>
      <c r="C310" s="54" t="s">
        <v>1953</v>
      </c>
      <c r="D310" s="53" t="s">
        <v>1177</v>
      </c>
      <c r="E310" s="53">
        <v>5000</v>
      </c>
      <c r="F310" s="55"/>
      <c r="G310" s="53" t="s">
        <v>1178</v>
      </c>
      <c r="H310" s="53" t="s">
        <v>1179</v>
      </c>
      <c r="I310" s="53" t="s">
        <v>1179</v>
      </c>
      <c r="J310" s="53" t="s">
        <v>1184</v>
      </c>
      <c r="K310" s="56"/>
      <c r="L310" s="56">
        <v>45664</v>
      </c>
      <c r="M310" s="57">
        <v>0</v>
      </c>
      <c r="N310" s="57">
        <f t="shared" si="4"/>
        <v>5000</v>
      </c>
      <c r="O310" s="53" t="s">
        <v>1181</v>
      </c>
    </row>
    <row r="311" spans="1:15">
      <c r="A311" s="58" t="s">
        <v>1954</v>
      </c>
      <c r="B311" s="58" t="s">
        <v>1955</v>
      </c>
      <c r="C311" s="59" t="s">
        <v>1956</v>
      </c>
      <c r="D311" s="58" t="s">
        <v>1177</v>
      </c>
      <c r="E311" s="53">
        <v>8000</v>
      </c>
      <c r="F311" s="55"/>
      <c r="G311" s="58" t="s">
        <v>1178</v>
      </c>
      <c r="H311" s="58" t="s">
        <v>1179</v>
      </c>
      <c r="I311" s="58" t="s">
        <v>1179</v>
      </c>
      <c r="J311" s="58" t="s">
        <v>1184</v>
      </c>
      <c r="K311" s="60"/>
      <c r="L311" s="60">
        <v>45721</v>
      </c>
      <c r="M311" s="61">
        <v>0</v>
      </c>
      <c r="N311" s="57">
        <f t="shared" si="4"/>
        <v>8000</v>
      </c>
      <c r="O311" s="58" t="s">
        <v>1181</v>
      </c>
    </row>
    <row r="312" spans="1:15">
      <c r="A312" s="53" t="s">
        <v>1957</v>
      </c>
      <c r="B312" s="53" t="s">
        <v>1958</v>
      </c>
      <c r="C312" s="54" t="s">
        <v>1959</v>
      </c>
      <c r="D312" s="53" t="s">
        <v>1177</v>
      </c>
      <c r="E312" s="53">
        <v>4000</v>
      </c>
      <c r="F312" s="55"/>
      <c r="G312" s="53" t="s">
        <v>1178</v>
      </c>
      <c r="H312" s="53" t="s">
        <v>1179</v>
      </c>
      <c r="I312" s="53" t="s">
        <v>1179</v>
      </c>
      <c r="J312" s="53" t="s">
        <v>1184</v>
      </c>
      <c r="K312" s="56"/>
      <c r="L312" s="56">
        <v>45660</v>
      </c>
      <c r="M312" s="57">
        <v>0</v>
      </c>
      <c r="N312" s="57">
        <f t="shared" si="4"/>
        <v>4000</v>
      </c>
      <c r="O312" s="53" t="s">
        <v>1181</v>
      </c>
    </row>
    <row r="313" spans="1:15">
      <c r="A313" s="58" t="s">
        <v>1960</v>
      </c>
      <c r="B313" s="58" t="s">
        <v>1961</v>
      </c>
      <c r="C313" s="59" t="s">
        <v>1962</v>
      </c>
      <c r="D313" s="58" t="s">
        <v>1177</v>
      </c>
      <c r="E313" s="53">
        <v>4100</v>
      </c>
      <c r="F313" s="55"/>
      <c r="G313" s="58" t="s">
        <v>1672</v>
      </c>
      <c r="H313" s="58" t="s">
        <v>1179</v>
      </c>
      <c r="I313" s="58" t="s">
        <v>1179</v>
      </c>
      <c r="J313" s="58" t="s">
        <v>1184</v>
      </c>
      <c r="K313" s="60"/>
      <c r="L313" s="60">
        <v>45754</v>
      </c>
      <c r="M313" s="61">
        <v>0</v>
      </c>
      <c r="N313" s="57">
        <f t="shared" si="4"/>
        <v>4100</v>
      </c>
      <c r="O313" s="58" t="s">
        <v>1181</v>
      </c>
    </row>
    <row r="314" spans="1:15">
      <c r="A314" s="53" t="s">
        <v>1963</v>
      </c>
      <c r="B314" s="53" t="s">
        <v>1964</v>
      </c>
      <c r="C314" s="54" t="s">
        <v>1965</v>
      </c>
      <c r="D314" s="53" t="s">
        <v>1177</v>
      </c>
      <c r="E314" s="53">
        <v>3200</v>
      </c>
      <c r="F314" s="55"/>
      <c r="G314" s="53" t="s">
        <v>1672</v>
      </c>
      <c r="H314" s="53" t="s">
        <v>1179</v>
      </c>
      <c r="I314" s="53" t="s">
        <v>1179</v>
      </c>
      <c r="J314" s="53" t="s">
        <v>1184</v>
      </c>
      <c r="K314" s="56"/>
      <c r="L314" s="56">
        <v>45754</v>
      </c>
      <c r="M314" s="57">
        <v>0</v>
      </c>
      <c r="N314" s="57">
        <f t="shared" si="4"/>
        <v>3200</v>
      </c>
      <c r="O314" s="53" t="s">
        <v>1181</v>
      </c>
    </row>
    <row r="315" spans="1:15">
      <c r="A315" s="58" t="s">
        <v>1966</v>
      </c>
      <c r="B315" s="58" t="s">
        <v>1967</v>
      </c>
      <c r="C315" s="59" t="s">
        <v>1968</v>
      </c>
      <c r="D315" s="58" t="s">
        <v>1177</v>
      </c>
      <c r="E315" s="53">
        <v>3000</v>
      </c>
      <c r="F315" s="55"/>
      <c r="G315" s="58" t="s">
        <v>1672</v>
      </c>
      <c r="H315" s="58" t="s">
        <v>1179</v>
      </c>
      <c r="I315" s="58" t="s">
        <v>1179</v>
      </c>
      <c r="J315" s="58" t="s">
        <v>1184</v>
      </c>
      <c r="K315" s="60"/>
      <c r="L315" s="60">
        <v>45754</v>
      </c>
      <c r="M315" s="61">
        <v>0</v>
      </c>
      <c r="N315" s="57">
        <f t="shared" si="4"/>
        <v>3000</v>
      </c>
      <c r="O315" s="58" t="s">
        <v>1181</v>
      </c>
    </row>
    <row r="316" spans="1:15">
      <c r="A316" s="53" t="s">
        <v>1969</v>
      </c>
      <c r="B316" s="53" t="s">
        <v>1970</v>
      </c>
      <c r="C316" s="54" t="s">
        <v>1179</v>
      </c>
      <c r="D316" s="53" t="s">
        <v>1177</v>
      </c>
      <c r="E316" s="53">
        <v>3750</v>
      </c>
      <c r="F316" s="55"/>
      <c r="G316" s="53" t="s">
        <v>1672</v>
      </c>
      <c r="H316" s="53" t="s">
        <v>1179</v>
      </c>
      <c r="I316" s="53" t="s">
        <v>1179</v>
      </c>
      <c r="J316" s="53" t="s">
        <v>1184</v>
      </c>
      <c r="K316" s="56"/>
      <c r="L316" s="56">
        <v>45754</v>
      </c>
      <c r="M316" s="57">
        <v>0</v>
      </c>
      <c r="N316" s="57">
        <f t="shared" si="4"/>
        <v>3750</v>
      </c>
      <c r="O316" s="53" t="s">
        <v>1181</v>
      </c>
    </row>
    <row r="317" spans="1:15">
      <c r="A317" s="58" t="s">
        <v>1971</v>
      </c>
      <c r="B317" s="58" t="s">
        <v>1972</v>
      </c>
      <c r="C317" s="59" t="s">
        <v>1179</v>
      </c>
      <c r="D317" s="58" t="s">
        <v>1177</v>
      </c>
      <c r="E317" s="53">
        <v>1500</v>
      </c>
      <c r="F317" s="55"/>
      <c r="G317" s="58" t="s">
        <v>1672</v>
      </c>
      <c r="H317" s="58" t="s">
        <v>1179</v>
      </c>
      <c r="I317" s="58" t="s">
        <v>1179</v>
      </c>
      <c r="J317" s="58" t="s">
        <v>1184</v>
      </c>
      <c r="K317" s="60"/>
      <c r="L317" s="60">
        <v>45754</v>
      </c>
      <c r="M317" s="61">
        <v>0</v>
      </c>
      <c r="N317" s="57">
        <f t="shared" si="4"/>
        <v>1500</v>
      </c>
      <c r="O317" s="58" t="s">
        <v>1181</v>
      </c>
    </row>
    <row r="318" spans="1:15">
      <c r="A318" s="53" t="s">
        <v>1973</v>
      </c>
      <c r="B318" s="53" t="s">
        <v>1974</v>
      </c>
      <c r="C318" s="54" t="s">
        <v>16</v>
      </c>
      <c r="D318" s="53" t="s">
        <v>1177</v>
      </c>
      <c r="E318" s="53">
        <v>3000</v>
      </c>
      <c r="F318" s="55"/>
      <c r="G318" s="53" t="s">
        <v>1672</v>
      </c>
      <c r="H318" s="53" t="s">
        <v>1179</v>
      </c>
      <c r="I318" s="53" t="s">
        <v>1179</v>
      </c>
      <c r="J318" s="53" t="s">
        <v>1184</v>
      </c>
      <c r="K318" s="56"/>
      <c r="L318" s="56">
        <v>45754</v>
      </c>
      <c r="M318" s="57">
        <v>0</v>
      </c>
      <c r="N318" s="57">
        <f t="shared" si="4"/>
        <v>3000</v>
      </c>
      <c r="O318" s="53" t="s">
        <v>1181</v>
      </c>
    </row>
    <row r="319" spans="1:15">
      <c r="A319" s="58" t="s">
        <v>1975</v>
      </c>
      <c r="B319" s="58" t="s">
        <v>1976</v>
      </c>
      <c r="C319" s="59" t="s">
        <v>1977</v>
      </c>
      <c r="D319" s="58" t="s">
        <v>1177</v>
      </c>
      <c r="E319" s="53">
        <v>3500</v>
      </c>
      <c r="F319" s="55"/>
      <c r="G319" s="58" t="s">
        <v>1178</v>
      </c>
      <c r="H319" s="58" t="s">
        <v>1179</v>
      </c>
      <c r="I319" s="58" t="s">
        <v>1179</v>
      </c>
      <c r="J319" s="58" t="s">
        <v>1184</v>
      </c>
      <c r="K319" s="60"/>
      <c r="L319" s="60">
        <v>45664</v>
      </c>
      <c r="M319" s="61">
        <v>0</v>
      </c>
      <c r="N319" s="57">
        <f t="shared" si="4"/>
        <v>3500</v>
      </c>
      <c r="O319" s="58" t="s">
        <v>1181</v>
      </c>
    </row>
    <row r="320" spans="1:15">
      <c r="A320" s="53" t="s">
        <v>1978</v>
      </c>
      <c r="B320" s="53" t="s">
        <v>1979</v>
      </c>
      <c r="C320" s="54" t="s">
        <v>1980</v>
      </c>
      <c r="D320" s="53" t="s">
        <v>1177</v>
      </c>
      <c r="E320" s="53">
        <v>4000</v>
      </c>
      <c r="F320" s="55"/>
      <c r="G320" s="53" t="s">
        <v>1178</v>
      </c>
      <c r="H320" s="53" t="s">
        <v>1179</v>
      </c>
      <c r="I320" s="53" t="s">
        <v>1179</v>
      </c>
      <c r="J320" s="53" t="s">
        <v>1184</v>
      </c>
      <c r="K320" s="56"/>
      <c r="L320" s="56">
        <v>45664</v>
      </c>
      <c r="M320" s="57">
        <v>0</v>
      </c>
      <c r="N320" s="57">
        <f t="shared" si="4"/>
        <v>4000</v>
      </c>
      <c r="O320" s="53" t="s">
        <v>1181</v>
      </c>
    </row>
    <row r="321" spans="1:15">
      <c r="A321" s="58" t="s">
        <v>1981</v>
      </c>
      <c r="B321" s="58" t="s">
        <v>1982</v>
      </c>
      <c r="C321" s="59" t="s">
        <v>1983</v>
      </c>
      <c r="D321" s="58" t="s">
        <v>1177</v>
      </c>
      <c r="E321" s="53">
        <v>7000</v>
      </c>
      <c r="F321" s="55"/>
      <c r="G321" s="58" t="s">
        <v>1178</v>
      </c>
      <c r="H321" s="58" t="s">
        <v>1179</v>
      </c>
      <c r="I321" s="58" t="s">
        <v>1179</v>
      </c>
      <c r="J321" s="58" t="s">
        <v>1184</v>
      </c>
      <c r="K321" s="60"/>
      <c r="L321" s="60">
        <v>45664</v>
      </c>
      <c r="M321" s="61">
        <v>0</v>
      </c>
      <c r="N321" s="57">
        <f t="shared" si="4"/>
        <v>7000</v>
      </c>
      <c r="O321" s="58" t="s">
        <v>1181</v>
      </c>
    </row>
    <row r="322" spans="1:15">
      <c r="A322" s="53" t="s">
        <v>1984</v>
      </c>
      <c r="B322" s="53" t="s">
        <v>1982</v>
      </c>
      <c r="C322" s="54" t="s">
        <v>1985</v>
      </c>
      <c r="D322" s="53" t="s">
        <v>1177</v>
      </c>
      <c r="E322" s="53">
        <v>6000</v>
      </c>
      <c r="F322" s="55"/>
      <c r="G322" s="53" t="s">
        <v>1178</v>
      </c>
      <c r="H322" s="53" t="s">
        <v>1179</v>
      </c>
      <c r="I322" s="53" t="s">
        <v>1179</v>
      </c>
      <c r="J322" s="53" t="s">
        <v>1184</v>
      </c>
      <c r="K322" s="56"/>
      <c r="L322" s="56">
        <v>45664</v>
      </c>
      <c r="M322" s="57">
        <v>0</v>
      </c>
      <c r="N322" s="57">
        <f t="shared" si="4"/>
        <v>6000</v>
      </c>
      <c r="O322" s="53" t="s">
        <v>1181</v>
      </c>
    </row>
    <row r="323" spans="1:15">
      <c r="A323" s="58" t="s">
        <v>1986</v>
      </c>
      <c r="B323" s="58" t="s">
        <v>1987</v>
      </c>
      <c r="C323" s="59" t="s">
        <v>1988</v>
      </c>
      <c r="D323" s="58" t="s">
        <v>1177</v>
      </c>
      <c r="E323" s="53">
        <v>3500</v>
      </c>
      <c r="F323" s="55"/>
      <c r="G323" s="58" t="s">
        <v>1178</v>
      </c>
      <c r="H323" s="58" t="s">
        <v>1179</v>
      </c>
      <c r="I323" s="58" t="s">
        <v>1179</v>
      </c>
      <c r="J323" s="58" t="s">
        <v>1184</v>
      </c>
      <c r="K323" s="60"/>
      <c r="L323" s="60">
        <v>45705</v>
      </c>
      <c r="M323" s="61">
        <v>0</v>
      </c>
      <c r="N323" s="57">
        <f t="shared" ref="N323:N386" si="5">E323-F323</f>
        <v>3500</v>
      </c>
      <c r="O323" s="58" t="s">
        <v>1181</v>
      </c>
    </row>
    <row r="324" spans="1:15">
      <c r="A324" s="53" t="s">
        <v>1989</v>
      </c>
      <c r="B324" s="53" t="s">
        <v>1987</v>
      </c>
      <c r="C324" s="54" t="s">
        <v>1179</v>
      </c>
      <c r="D324" s="53" t="s">
        <v>1177</v>
      </c>
      <c r="E324" s="53">
        <v>5000</v>
      </c>
      <c r="F324" s="55"/>
      <c r="G324" s="53" t="s">
        <v>1672</v>
      </c>
      <c r="H324" s="53" t="s">
        <v>1179</v>
      </c>
      <c r="I324" s="53" t="s">
        <v>1179</v>
      </c>
      <c r="J324" s="53" t="s">
        <v>1184</v>
      </c>
      <c r="K324" s="56"/>
      <c r="L324" s="56">
        <v>45705</v>
      </c>
      <c r="M324" s="57">
        <v>0</v>
      </c>
      <c r="N324" s="57">
        <f t="shared" si="5"/>
        <v>5000</v>
      </c>
      <c r="O324" s="53" t="s">
        <v>1181</v>
      </c>
    </row>
    <row r="325" spans="1:15">
      <c r="A325" s="58" t="s">
        <v>1990</v>
      </c>
      <c r="B325" s="58" t="s">
        <v>1991</v>
      </c>
      <c r="C325" s="59" t="s">
        <v>1992</v>
      </c>
      <c r="D325" s="58" t="s">
        <v>1177</v>
      </c>
      <c r="E325" s="53">
        <v>3500</v>
      </c>
      <c r="F325" s="55"/>
      <c r="G325" s="58" t="s">
        <v>1178</v>
      </c>
      <c r="H325" s="58" t="s">
        <v>1179</v>
      </c>
      <c r="I325" s="58" t="s">
        <v>1179</v>
      </c>
      <c r="J325" s="58" t="s">
        <v>1184</v>
      </c>
      <c r="K325" s="60"/>
      <c r="L325" s="60">
        <v>45664</v>
      </c>
      <c r="M325" s="61">
        <v>0</v>
      </c>
      <c r="N325" s="57">
        <f t="shared" si="5"/>
        <v>3500</v>
      </c>
      <c r="O325" s="58" t="s">
        <v>1181</v>
      </c>
    </row>
    <row r="326" spans="1:15">
      <c r="A326" s="53" t="s">
        <v>1993</v>
      </c>
      <c r="B326" s="53" t="s">
        <v>1991</v>
      </c>
      <c r="C326" s="54" t="s">
        <v>1994</v>
      </c>
      <c r="D326" s="53" t="s">
        <v>1177</v>
      </c>
      <c r="E326" s="53">
        <v>3500</v>
      </c>
      <c r="F326" s="55"/>
      <c r="G326" s="53" t="s">
        <v>1178</v>
      </c>
      <c r="H326" s="53" t="s">
        <v>1179</v>
      </c>
      <c r="I326" s="53" t="s">
        <v>1179</v>
      </c>
      <c r="J326" s="53" t="s">
        <v>1184</v>
      </c>
      <c r="K326" s="56"/>
      <c r="L326" s="56">
        <v>45664</v>
      </c>
      <c r="M326" s="57">
        <v>0</v>
      </c>
      <c r="N326" s="57">
        <f t="shared" si="5"/>
        <v>3500</v>
      </c>
      <c r="O326" s="53" t="s">
        <v>1181</v>
      </c>
    </row>
    <row r="327" spans="1:15">
      <c r="A327" s="58" t="s">
        <v>1995</v>
      </c>
      <c r="B327" s="58" t="s">
        <v>1996</v>
      </c>
      <c r="C327" s="59" t="s">
        <v>1997</v>
      </c>
      <c r="D327" s="58" t="s">
        <v>1177</v>
      </c>
      <c r="E327" s="53">
        <v>1000</v>
      </c>
      <c r="F327" s="55"/>
      <c r="G327" s="58" t="s">
        <v>1178</v>
      </c>
      <c r="H327" s="58" t="s">
        <v>1179</v>
      </c>
      <c r="I327" s="58" t="s">
        <v>1179</v>
      </c>
      <c r="J327" s="58" t="s">
        <v>1184</v>
      </c>
      <c r="K327" s="60"/>
      <c r="L327" s="60">
        <v>45664</v>
      </c>
      <c r="M327" s="61">
        <v>0</v>
      </c>
      <c r="N327" s="57">
        <f t="shared" si="5"/>
        <v>1000</v>
      </c>
      <c r="O327" s="58" t="s">
        <v>1181</v>
      </c>
    </row>
    <row r="328" spans="1:15">
      <c r="A328" s="53" t="s">
        <v>1998</v>
      </c>
      <c r="B328" s="53" t="s">
        <v>1999</v>
      </c>
      <c r="C328" s="54" t="s">
        <v>1179</v>
      </c>
      <c r="D328" s="53" t="s">
        <v>1177</v>
      </c>
      <c r="E328" s="53">
        <v>1000</v>
      </c>
      <c r="F328" s="55"/>
      <c r="G328" s="53" t="s">
        <v>1178</v>
      </c>
      <c r="H328" s="53" t="s">
        <v>1179</v>
      </c>
      <c r="I328" s="53" t="s">
        <v>1179</v>
      </c>
      <c r="J328" s="53" t="s">
        <v>1184</v>
      </c>
      <c r="K328" s="56"/>
      <c r="L328" s="56">
        <v>45660</v>
      </c>
      <c r="M328" s="57">
        <v>0</v>
      </c>
      <c r="N328" s="57">
        <f t="shared" si="5"/>
        <v>1000</v>
      </c>
      <c r="O328" s="53" t="s">
        <v>1181</v>
      </c>
    </row>
    <row r="329" spans="1:15">
      <c r="A329" s="58" t="s">
        <v>2000</v>
      </c>
      <c r="B329" s="58" t="s">
        <v>2001</v>
      </c>
      <c r="C329" s="59" t="s">
        <v>2002</v>
      </c>
      <c r="D329" s="58" t="s">
        <v>1177</v>
      </c>
      <c r="E329" s="53">
        <v>870</v>
      </c>
      <c r="F329" s="55"/>
      <c r="G329" s="58" t="s">
        <v>1178</v>
      </c>
      <c r="H329" s="58" t="s">
        <v>1179</v>
      </c>
      <c r="I329" s="58" t="s">
        <v>1179</v>
      </c>
      <c r="J329" s="58" t="s">
        <v>1184</v>
      </c>
      <c r="K329" s="60"/>
      <c r="L329" s="60">
        <v>45660</v>
      </c>
      <c r="M329" s="61">
        <v>0</v>
      </c>
      <c r="N329" s="57">
        <f t="shared" si="5"/>
        <v>870</v>
      </c>
      <c r="O329" s="58" t="s">
        <v>1181</v>
      </c>
    </row>
    <row r="330" spans="1:15">
      <c r="A330" s="53" t="s">
        <v>2003</v>
      </c>
      <c r="B330" s="53" t="s">
        <v>2004</v>
      </c>
      <c r="C330" s="54" t="s">
        <v>2005</v>
      </c>
      <c r="D330" s="53" t="s">
        <v>1177</v>
      </c>
      <c r="E330" s="53">
        <v>2000</v>
      </c>
      <c r="F330" s="55"/>
      <c r="G330" s="53" t="s">
        <v>1672</v>
      </c>
      <c r="H330" s="53" t="s">
        <v>1179</v>
      </c>
      <c r="I330" s="53" t="s">
        <v>1179</v>
      </c>
      <c r="J330" s="53" t="s">
        <v>1184</v>
      </c>
      <c r="K330" s="56"/>
      <c r="L330" s="56">
        <v>45707</v>
      </c>
      <c r="M330" s="57">
        <v>0</v>
      </c>
      <c r="N330" s="57">
        <f t="shared" si="5"/>
        <v>2000</v>
      </c>
      <c r="O330" s="53" t="s">
        <v>1181</v>
      </c>
    </row>
    <row r="331" spans="1:15">
      <c r="A331" s="58" t="s">
        <v>2006</v>
      </c>
      <c r="B331" s="58" t="s">
        <v>2007</v>
      </c>
      <c r="C331" s="59" t="s">
        <v>1179</v>
      </c>
      <c r="D331" s="58" t="s">
        <v>1177</v>
      </c>
      <c r="E331" s="53">
        <v>1000</v>
      </c>
      <c r="F331" s="55"/>
      <c r="G331" s="58" t="s">
        <v>1178</v>
      </c>
      <c r="H331" s="58" t="s">
        <v>1179</v>
      </c>
      <c r="I331" s="58" t="s">
        <v>1179</v>
      </c>
      <c r="J331" s="58" t="s">
        <v>1184</v>
      </c>
      <c r="K331" s="60"/>
      <c r="L331" s="60">
        <v>45660</v>
      </c>
      <c r="M331" s="61">
        <v>0</v>
      </c>
      <c r="N331" s="57">
        <f t="shared" si="5"/>
        <v>1000</v>
      </c>
      <c r="O331" s="58" t="s">
        <v>1181</v>
      </c>
    </row>
    <row r="332" spans="1:15">
      <c r="A332" s="53" t="s">
        <v>2008</v>
      </c>
      <c r="B332" s="53" t="s">
        <v>2009</v>
      </c>
      <c r="C332" s="54" t="s">
        <v>1179</v>
      </c>
      <c r="D332" s="53" t="s">
        <v>1177</v>
      </c>
      <c r="E332" s="53">
        <v>2000</v>
      </c>
      <c r="F332" s="55"/>
      <c r="G332" s="53" t="s">
        <v>1178</v>
      </c>
      <c r="H332" s="53" t="s">
        <v>1179</v>
      </c>
      <c r="I332" s="53" t="s">
        <v>1179</v>
      </c>
      <c r="J332" s="53" t="s">
        <v>1184</v>
      </c>
      <c r="K332" s="56"/>
      <c r="L332" s="56">
        <v>45761</v>
      </c>
      <c r="M332" s="57">
        <v>0</v>
      </c>
      <c r="N332" s="57">
        <f t="shared" si="5"/>
        <v>2000</v>
      </c>
      <c r="O332" s="53" t="s">
        <v>1181</v>
      </c>
    </row>
    <row r="333" spans="1:15">
      <c r="A333" s="58" t="s">
        <v>2010</v>
      </c>
      <c r="B333" s="58" t="s">
        <v>2011</v>
      </c>
      <c r="C333" s="59" t="s">
        <v>2012</v>
      </c>
      <c r="D333" s="58" t="s">
        <v>1177</v>
      </c>
      <c r="E333" s="53">
        <v>3000</v>
      </c>
      <c r="F333" s="55"/>
      <c r="G333" s="58" t="s">
        <v>1178</v>
      </c>
      <c r="H333" s="58" t="s">
        <v>1179</v>
      </c>
      <c r="I333" s="58" t="s">
        <v>1179</v>
      </c>
      <c r="J333" s="58" t="s">
        <v>1184</v>
      </c>
      <c r="K333" s="60"/>
      <c r="L333" s="60">
        <v>45707</v>
      </c>
      <c r="M333" s="61">
        <v>0</v>
      </c>
      <c r="N333" s="57">
        <f t="shared" si="5"/>
        <v>3000</v>
      </c>
      <c r="O333" s="58" t="s">
        <v>1181</v>
      </c>
    </row>
    <row r="334" spans="1:15">
      <c r="A334" s="53" t="s">
        <v>2013</v>
      </c>
      <c r="B334" s="53" t="s">
        <v>2014</v>
      </c>
      <c r="C334" s="54" t="s">
        <v>1179</v>
      </c>
      <c r="D334" s="53" t="s">
        <v>1177</v>
      </c>
      <c r="E334" s="53">
        <v>3750</v>
      </c>
      <c r="F334" s="55"/>
      <c r="G334" s="53" t="s">
        <v>1178</v>
      </c>
      <c r="H334" s="53" t="s">
        <v>1179</v>
      </c>
      <c r="I334" s="53" t="s">
        <v>1179</v>
      </c>
      <c r="J334" s="53" t="s">
        <v>1184</v>
      </c>
      <c r="K334" s="56"/>
      <c r="L334" s="56">
        <v>45660</v>
      </c>
      <c r="M334" s="57">
        <v>0</v>
      </c>
      <c r="N334" s="57">
        <f t="shared" si="5"/>
        <v>3750</v>
      </c>
      <c r="O334" s="53" t="s">
        <v>1181</v>
      </c>
    </row>
    <row r="335" spans="1:15">
      <c r="A335" s="58" t="s">
        <v>2015</v>
      </c>
      <c r="B335" s="58" t="s">
        <v>2016</v>
      </c>
      <c r="C335" s="59" t="s">
        <v>2017</v>
      </c>
      <c r="D335" s="58" t="s">
        <v>1177</v>
      </c>
      <c r="E335" s="53">
        <v>310</v>
      </c>
      <c r="F335" s="55"/>
      <c r="G335" s="58" t="s">
        <v>1178</v>
      </c>
      <c r="H335" s="58" t="s">
        <v>1179</v>
      </c>
      <c r="I335" s="58" t="s">
        <v>1179</v>
      </c>
      <c r="J335" s="58" t="s">
        <v>1184</v>
      </c>
      <c r="K335" s="60"/>
      <c r="L335" s="60">
        <v>45664</v>
      </c>
      <c r="M335" s="61">
        <v>0</v>
      </c>
      <c r="N335" s="57">
        <f t="shared" si="5"/>
        <v>310</v>
      </c>
      <c r="O335" s="58" t="s">
        <v>1181</v>
      </c>
    </row>
    <row r="336" spans="1:15">
      <c r="A336" s="53" t="s">
        <v>2018</v>
      </c>
      <c r="B336" s="53" t="s">
        <v>2019</v>
      </c>
      <c r="C336" s="54" t="s">
        <v>2020</v>
      </c>
      <c r="D336" s="53" t="s">
        <v>1177</v>
      </c>
      <c r="E336" s="53">
        <v>2000</v>
      </c>
      <c r="F336" s="55"/>
      <c r="G336" s="53" t="s">
        <v>1178</v>
      </c>
      <c r="H336" s="53" t="s">
        <v>1179</v>
      </c>
      <c r="I336" s="53" t="s">
        <v>1179</v>
      </c>
      <c r="J336" s="53" t="s">
        <v>1184</v>
      </c>
      <c r="K336" s="56"/>
      <c r="L336" s="56">
        <v>45707</v>
      </c>
      <c r="M336" s="57">
        <v>0</v>
      </c>
      <c r="N336" s="57">
        <f t="shared" si="5"/>
        <v>2000</v>
      </c>
      <c r="O336" s="53" t="s">
        <v>1181</v>
      </c>
    </row>
    <row r="337" spans="1:15">
      <c r="A337" s="58" t="s">
        <v>2021</v>
      </c>
      <c r="B337" s="58" t="s">
        <v>2022</v>
      </c>
      <c r="C337" s="59" t="s">
        <v>2023</v>
      </c>
      <c r="D337" s="58" t="s">
        <v>1177</v>
      </c>
      <c r="E337" s="53">
        <v>5500</v>
      </c>
      <c r="F337" s="55"/>
      <c r="G337" s="58" t="s">
        <v>1178</v>
      </c>
      <c r="H337" s="58" t="s">
        <v>1179</v>
      </c>
      <c r="I337" s="58" t="s">
        <v>1179</v>
      </c>
      <c r="J337" s="58" t="s">
        <v>1184</v>
      </c>
      <c r="K337" s="60"/>
      <c r="L337" s="60">
        <v>45664</v>
      </c>
      <c r="M337" s="61">
        <v>0</v>
      </c>
      <c r="N337" s="57">
        <f t="shared" si="5"/>
        <v>5500</v>
      </c>
      <c r="O337" s="58" t="s">
        <v>1181</v>
      </c>
    </row>
    <row r="338" spans="1:15">
      <c r="A338" s="53" t="s">
        <v>2024</v>
      </c>
      <c r="B338" s="53" t="s">
        <v>2025</v>
      </c>
      <c r="C338" s="54" t="s">
        <v>2026</v>
      </c>
      <c r="D338" s="53" t="s">
        <v>1177</v>
      </c>
      <c r="E338" s="53">
        <v>660</v>
      </c>
      <c r="F338" s="55"/>
      <c r="G338" s="53" t="s">
        <v>1178</v>
      </c>
      <c r="H338" s="53" t="s">
        <v>1179</v>
      </c>
      <c r="I338" s="53" t="s">
        <v>1179</v>
      </c>
      <c r="J338" s="53" t="s">
        <v>1184</v>
      </c>
      <c r="K338" s="56"/>
      <c r="L338" s="56">
        <v>45660</v>
      </c>
      <c r="M338" s="57">
        <v>0</v>
      </c>
      <c r="N338" s="57">
        <f t="shared" si="5"/>
        <v>660</v>
      </c>
      <c r="O338" s="53" t="s">
        <v>1181</v>
      </c>
    </row>
    <row r="339" spans="1:15">
      <c r="A339" s="58" t="s">
        <v>2027</v>
      </c>
      <c r="B339" s="58" t="s">
        <v>2028</v>
      </c>
      <c r="C339" s="59" t="s">
        <v>2029</v>
      </c>
      <c r="D339" s="58" t="s">
        <v>1177</v>
      </c>
      <c r="E339" s="53">
        <v>866</v>
      </c>
      <c r="F339" s="55"/>
      <c r="G339" s="58" t="s">
        <v>1178</v>
      </c>
      <c r="H339" s="58" t="s">
        <v>1179</v>
      </c>
      <c r="I339" s="58" t="s">
        <v>1179</v>
      </c>
      <c r="J339" s="58" t="s">
        <v>1184</v>
      </c>
      <c r="K339" s="60"/>
      <c r="L339" s="60">
        <v>45660</v>
      </c>
      <c r="M339" s="61">
        <v>0</v>
      </c>
      <c r="N339" s="57">
        <f t="shared" si="5"/>
        <v>866</v>
      </c>
      <c r="O339" s="58" t="s">
        <v>1181</v>
      </c>
    </row>
    <row r="340" spans="1:15">
      <c r="A340" s="53" t="s">
        <v>2030</v>
      </c>
      <c r="B340" s="53" t="s">
        <v>2031</v>
      </c>
      <c r="C340" s="54" t="s">
        <v>2032</v>
      </c>
      <c r="D340" s="53" t="s">
        <v>1177</v>
      </c>
      <c r="E340" s="53">
        <v>1000</v>
      </c>
      <c r="F340" s="55"/>
      <c r="G340" s="53" t="s">
        <v>1178</v>
      </c>
      <c r="H340" s="53" t="s">
        <v>1179</v>
      </c>
      <c r="I340" s="53" t="s">
        <v>1179</v>
      </c>
      <c r="J340" s="53" t="s">
        <v>1184</v>
      </c>
      <c r="K340" s="56"/>
      <c r="L340" s="56">
        <v>45660</v>
      </c>
      <c r="M340" s="57">
        <v>0</v>
      </c>
      <c r="N340" s="57">
        <f t="shared" si="5"/>
        <v>1000</v>
      </c>
      <c r="O340" s="53" t="s">
        <v>1181</v>
      </c>
    </row>
    <row r="341" spans="1:15">
      <c r="A341" s="58" t="s">
        <v>2033</v>
      </c>
      <c r="B341" s="58" t="s">
        <v>1820</v>
      </c>
      <c r="C341" s="59" t="s">
        <v>2034</v>
      </c>
      <c r="D341" s="58" t="s">
        <v>1177</v>
      </c>
      <c r="E341" s="53">
        <v>1000</v>
      </c>
      <c r="F341" s="55"/>
      <c r="G341" s="58" t="s">
        <v>1178</v>
      </c>
      <c r="H341" s="58" t="s">
        <v>1179</v>
      </c>
      <c r="I341" s="58" t="s">
        <v>1179</v>
      </c>
      <c r="J341" s="58" t="s">
        <v>1184</v>
      </c>
      <c r="K341" s="60"/>
      <c r="L341" s="60">
        <v>45765</v>
      </c>
      <c r="M341" s="61">
        <v>0</v>
      </c>
      <c r="N341" s="57">
        <f t="shared" si="5"/>
        <v>1000</v>
      </c>
      <c r="O341" s="58" t="s">
        <v>1181</v>
      </c>
    </row>
    <row r="342" spans="1:15">
      <c r="A342" s="53" t="s">
        <v>2035</v>
      </c>
      <c r="B342" s="53" t="s">
        <v>2036</v>
      </c>
      <c r="C342" s="54" t="s">
        <v>1179</v>
      </c>
      <c r="D342" s="53" t="s">
        <v>1177</v>
      </c>
      <c r="E342" s="53">
        <v>5000</v>
      </c>
      <c r="F342" s="55"/>
      <c r="G342" s="53" t="s">
        <v>1178</v>
      </c>
      <c r="H342" s="53" t="s">
        <v>1179</v>
      </c>
      <c r="I342" s="53" t="s">
        <v>1179</v>
      </c>
      <c r="J342" s="53" t="s">
        <v>1184</v>
      </c>
      <c r="K342" s="56"/>
      <c r="L342" s="56">
        <v>45660</v>
      </c>
      <c r="M342" s="57">
        <v>0</v>
      </c>
      <c r="N342" s="57">
        <f t="shared" si="5"/>
        <v>5000</v>
      </c>
      <c r="O342" s="53" t="s">
        <v>1181</v>
      </c>
    </row>
    <row r="343" spans="1:15">
      <c r="A343" s="58" t="s">
        <v>2037</v>
      </c>
      <c r="B343" s="58" t="s">
        <v>2038</v>
      </c>
      <c r="C343" s="59" t="s">
        <v>1821</v>
      </c>
      <c r="D343" s="58" t="s">
        <v>1177</v>
      </c>
      <c r="E343" s="53">
        <v>3730</v>
      </c>
      <c r="F343" s="55"/>
      <c r="G343" s="58" t="s">
        <v>1178</v>
      </c>
      <c r="H343" s="58" t="s">
        <v>1179</v>
      </c>
      <c r="I343" s="58" t="s">
        <v>1179</v>
      </c>
      <c r="J343" s="58" t="s">
        <v>1184</v>
      </c>
      <c r="K343" s="60"/>
      <c r="L343" s="60">
        <v>45765</v>
      </c>
      <c r="M343" s="61">
        <v>0</v>
      </c>
      <c r="N343" s="57">
        <f t="shared" si="5"/>
        <v>3730</v>
      </c>
      <c r="O343" s="58" t="s">
        <v>1181</v>
      </c>
    </row>
    <row r="344" spans="1:15">
      <c r="A344" s="53" t="s">
        <v>2039</v>
      </c>
      <c r="B344" s="53" t="s">
        <v>2038</v>
      </c>
      <c r="C344" s="54" t="s">
        <v>2034</v>
      </c>
      <c r="D344" s="53" t="s">
        <v>1177</v>
      </c>
      <c r="E344" s="53">
        <v>1990</v>
      </c>
      <c r="F344" s="55"/>
      <c r="G344" s="53" t="s">
        <v>1178</v>
      </c>
      <c r="H344" s="53" t="s">
        <v>1179</v>
      </c>
      <c r="I344" s="53" t="s">
        <v>1179</v>
      </c>
      <c r="J344" s="53" t="s">
        <v>1184</v>
      </c>
      <c r="K344" s="56"/>
      <c r="L344" s="56">
        <v>45765</v>
      </c>
      <c r="M344" s="57">
        <v>0</v>
      </c>
      <c r="N344" s="57">
        <f t="shared" si="5"/>
        <v>1990</v>
      </c>
      <c r="O344" s="53" t="s">
        <v>1181</v>
      </c>
    </row>
    <row r="345" spans="1:15">
      <c r="A345" s="58" t="s">
        <v>2040</v>
      </c>
      <c r="B345" s="58" t="s">
        <v>2041</v>
      </c>
      <c r="C345" s="59" t="s">
        <v>2042</v>
      </c>
      <c r="D345" s="58" t="s">
        <v>1177</v>
      </c>
      <c r="E345" s="53">
        <v>1000</v>
      </c>
      <c r="F345" s="55"/>
      <c r="G345" s="58" t="s">
        <v>1178</v>
      </c>
      <c r="H345" s="58" t="s">
        <v>1179</v>
      </c>
      <c r="I345" s="58" t="s">
        <v>1179</v>
      </c>
      <c r="J345" s="58" t="s">
        <v>1184</v>
      </c>
      <c r="K345" s="60"/>
      <c r="L345" s="60">
        <v>45664</v>
      </c>
      <c r="M345" s="61">
        <v>0</v>
      </c>
      <c r="N345" s="57">
        <f t="shared" si="5"/>
        <v>1000</v>
      </c>
      <c r="O345" s="58" t="s">
        <v>1181</v>
      </c>
    </row>
    <row r="346" spans="1:15">
      <c r="A346" s="53" t="s">
        <v>2043</v>
      </c>
      <c r="B346" s="53" t="s">
        <v>2044</v>
      </c>
      <c r="C346" s="54" t="s">
        <v>2045</v>
      </c>
      <c r="D346" s="53" t="s">
        <v>1177</v>
      </c>
      <c r="E346" s="53">
        <v>4200</v>
      </c>
      <c r="F346" s="55"/>
      <c r="G346" s="53" t="s">
        <v>1178</v>
      </c>
      <c r="H346" s="53" t="s">
        <v>1179</v>
      </c>
      <c r="I346" s="53" t="s">
        <v>1179</v>
      </c>
      <c r="J346" s="53" t="s">
        <v>1184</v>
      </c>
      <c r="K346" s="56"/>
      <c r="L346" s="56">
        <v>45664</v>
      </c>
      <c r="M346" s="57">
        <v>0</v>
      </c>
      <c r="N346" s="57">
        <f t="shared" si="5"/>
        <v>4200</v>
      </c>
      <c r="O346" s="53" t="s">
        <v>1181</v>
      </c>
    </row>
    <row r="347" spans="1:15">
      <c r="A347" s="58" t="s">
        <v>2046</v>
      </c>
      <c r="B347" s="58" t="s">
        <v>2047</v>
      </c>
      <c r="C347" s="59" t="s">
        <v>2048</v>
      </c>
      <c r="D347" s="58" t="s">
        <v>1177</v>
      </c>
      <c r="E347" s="53">
        <v>3500</v>
      </c>
      <c r="F347" s="55"/>
      <c r="G347" s="58" t="s">
        <v>1178</v>
      </c>
      <c r="H347" s="58" t="s">
        <v>1179</v>
      </c>
      <c r="I347" s="58" t="s">
        <v>1179</v>
      </c>
      <c r="J347" s="58" t="s">
        <v>1184</v>
      </c>
      <c r="K347" s="60"/>
      <c r="L347" s="60">
        <v>45765</v>
      </c>
      <c r="M347" s="61">
        <v>0</v>
      </c>
      <c r="N347" s="57">
        <f t="shared" si="5"/>
        <v>3500</v>
      </c>
      <c r="O347" s="58" t="s">
        <v>1181</v>
      </c>
    </row>
    <row r="348" spans="1:15">
      <c r="A348" s="53" t="s">
        <v>2049</v>
      </c>
      <c r="B348" s="53" t="s">
        <v>2047</v>
      </c>
      <c r="C348" s="54" t="s">
        <v>33</v>
      </c>
      <c r="D348" s="53" t="s">
        <v>1177</v>
      </c>
      <c r="E348" s="53">
        <v>1000</v>
      </c>
      <c r="F348" s="55"/>
      <c r="G348" s="53" t="s">
        <v>1178</v>
      </c>
      <c r="H348" s="53" t="s">
        <v>1179</v>
      </c>
      <c r="I348" s="53" t="s">
        <v>1179</v>
      </c>
      <c r="J348" s="53" t="s">
        <v>1184</v>
      </c>
      <c r="K348" s="56"/>
      <c r="L348" s="56">
        <v>45765</v>
      </c>
      <c r="M348" s="57">
        <v>0</v>
      </c>
      <c r="N348" s="57">
        <f t="shared" si="5"/>
        <v>1000</v>
      </c>
      <c r="O348" s="53" t="s">
        <v>1181</v>
      </c>
    </row>
    <row r="349" spans="1:15">
      <c r="A349" s="58" t="s">
        <v>2050</v>
      </c>
      <c r="B349" s="58" t="s">
        <v>2051</v>
      </c>
      <c r="C349" s="59" t="s">
        <v>2052</v>
      </c>
      <c r="D349" s="58" t="s">
        <v>1177</v>
      </c>
      <c r="E349" s="53">
        <v>2660</v>
      </c>
      <c r="F349" s="55"/>
      <c r="G349" s="58" t="s">
        <v>1178</v>
      </c>
      <c r="H349" s="58" t="s">
        <v>1179</v>
      </c>
      <c r="I349" s="58" t="s">
        <v>1179</v>
      </c>
      <c r="J349" s="58" t="s">
        <v>1184</v>
      </c>
      <c r="K349" s="60"/>
      <c r="L349" s="60">
        <v>45664</v>
      </c>
      <c r="M349" s="61">
        <v>0</v>
      </c>
      <c r="N349" s="57">
        <f t="shared" si="5"/>
        <v>2660</v>
      </c>
      <c r="O349" s="58" t="s">
        <v>1181</v>
      </c>
    </row>
    <row r="350" spans="1:15">
      <c r="A350" s="53" t="s">
        <v>2053</v>
      </c>
      <c r="B350" s="53" t="s">
        <v>2054</v>
      </c>
      <c r="C350" s="54" t="s">
        <v>1821</v>
      </c>
      <c r="D350" s="53" t="s">
        <v>1177</v>
      </c>
      <c r="E350" s="53">
        <v>3500</v>
      </c>
      <c r="F350" s="55"/>
      <c r="G350" s="53" t="s">
        <v>1178</v>
      </c>
      <c r="H350" s="53" t="s">
        <v>1179</v>
      </c>
      <c r="I350" s="53" t="s">
        <v>1179</v>
      </c>
      <c r="J350" s="53" t="s">
        <v>1184</v>
      </c>
      <c r="K350" s="56"/>
      <c r="L350" s="56">
        <v>45765</v>
      </c>
      <c r="M350" s="57">
        <v>0</v>
      </c>
      <c r="N350" s="57">
        <f t="shared" si="5"/>
        <v>3500</v>
      </c>
      <c r="O350" s="53" t="s">
        <v>1181</v>
      </c>
    </row>
    <row r="351" spans="1:15">
      <c r="A351" s="58" t="s">
        <v>2055</v>
      </c>
      <c r="B351" s="58" t="s">
        <v>2054</v>
      </c>
      <c r="C351" s="59" t="s">
        <v>2034</v>
      </c>
      <c r="D351" s="58" t="s">
        <v>1177</v>
      </c>
      <c r="E351" s="53">
        <v>3000</v>
      </c>
      <c r="F351" s="55"/>
      <c r="G351" s="58" t="s">
        <v>1178</v>
      </c>
      <c r="H351" s="58" t="s">
        <v>1179</v>
      </c>
      <c r="I351" s="58" t="s">
        <v>1179</v>
      </c>
      <c r="J351" s="58" t="s">
        <v>1184</v>
      </c>
      <c r="K351" s="60"/>
      <c r="L351" s="60">
        <v>45765</v>
      </c>
      <c r="M351" s="61">
        <v>0</v>
      </c>
      <c r="N351" s="57">
        <f t="shared" si="5"/>
        <v>3000</v>
      </c>
      <c r="O351" s="58" t="s">
        <v>1181</v>
      </c>
    </row>
    <row r="352" spans="1:15">
      <c r="A352" s="53" t="s">
        <v>2056</v>
      </c>
      <c r="B352" s="53" t="s">
        <v>2057</v>
      </c>
      <c r="C352" s="54" t="s">
        <v>2058</v>
      </c>
      <c r="D352" s="53" t="s">
        <v>1177</v>
      </c>
      <c r="E352" s="53">
        <v>3400</v>
      </c>
      <c r="F352" s="55"/>
      <c r="G352" s="53" t="s">
        <v>1178</v>
      </c>
      <c r="H352" s="53" t="s">
        <v>1179</v>
      </c>
      <c r="I352" s="53" t="s">
        <v>1179</v>
      </c>
      <c r="J352" s="53" t="s">
        <v>1184</v>
      </c>
      <c r="K352" s="56"/>
      <c r="L352" s="56">
        <v>45664</v>
      </c>
      <c r="M352" s="57">
        <v>0</v>
      </c>
      <c r="N352" s="57">
        <f t="shared" si="5"/>
        <v>3400</v>
      </c>
      <c r="O352" s="53" t="s">
        <v>1181</v>
      </c>
    </row>
    <row r="353" spans="1:15">
      <c r="A353" s="58" t="s">
        <v>2059</v>
      </c>
      <c r="B353" s="58" t="s">
        <v>2057</v>
      </c>
      <c r="C353" s="59" t="s">
        <v>2060</v>
      </c>
      <c r="D353" s="58" t="s">
        <v>1177</v>
      </c>
      <c r="E353" s="53">
        <v>1500</v>
      </c>
      <c r="F353" s="55"/>
      <c r="G353" s="58" t="s">
        <v>1178</v>
      </c>
      <c r="H353" s="58" t="s">
        <v>1179</v>
      </c>
      <c r="I353" s="58" t="s">
        <v>1179</v>
      </c>
      <c r="J353" s="58" t="s">
        <v>1184</v>
      </c>
      <c r="K353" s="60"/>
      <c r="L353" s="60">
        <v>45664</v>
      </c>
      <c r="M353" s="61">
        <v>0</v>
      </c>
      <c r="N353" s="57">
        <f t="shared" si="5"/>
        <v>1500</v>
      </c>
      <c r="O353" s="58" t="s">
        <v>1181</v>
      </c>
    </row>
    <row r="354" spans="1:15">
      <c r="A354" s="53" t="s">
        <v>2061</v>
      </c>
      <c r="B354" s="53" t="s">
        <v>2062</v>
      </c>
      <c r="C354" s="54" t="s">
        <v>1179</v>
      </c>
      <c r="D354" s="53" t="s">
        <v>1177</v>
      </c>
      <c r="E354" s="53">
        <v>4000</v>
      </c>
      <c r="F354" s="55"/>
      <c r="G354" s="53" t="s">
        <v>1178</v>
      </c>
      <c r="H354" s="53" t="s">
        <v>1179</v>
      </c>
      <c r="I354" s="53" t="s">
        <v>1179</v>
      </c>
      <c r="J354" s="53" t="s">
        <v>1184</v>
      </c>
      <c r="K354" s="56"/>
      <c r="L354" s="56">
        <v>45763</v>
      </c>
      <c r="M354" s="57">
        <v>0</v>
      </c>
      <c r="N354" s="57">
        <f t="shared" si="5"/>
        <v>4000</v>
      </c>
      <c r="O354" s="53" t="s">
        <v>1181</v>
      </c>
    </row>
    <row r="355" spans="1:15">
      <c r="A355" s="58" t="s">
        <v>2063</v>
      </c>
      <c r="B355" s="58" t="s">
        <v>2064</v>
      </c>
      <c r="C355" s="59" t="s">
        <v>1179</v>
      </c>
      <c r="D355" s="58" t="s">
        <v>1177</v>
      </c>
      <c r="E355" s="53">
        <v>2940</v>
      </c>
      <c r="F355" s="55"/>
      <c r="G355" s="58" t="s">
        <v>1178</v>
      </c>
      <c r="H355" s="58" t="s">
        <v>1179</v>
      </c>
      <c r="I355" s="58" t="s">
        <v>1179</v>
      </c>
      <c r="J355" s="58" t="s">
        <v>1184</v>
      </c>
      <c r="K355" s="60"/>
      <c r="L355" s="60">
        <v>45799</v>
      </c>
      <c r="M355" s="61">
        <v>0</v>
      </c>
      <c r="N355" s="57">
        <f t="shared" si="5"/>
        <v>2940</v>
      </c>
      <c r="O355" s="58" t="s">
        <v>1181</v>
      </c>
    </row>
    <row r="356" spans="1:15">
      <c r="A356" s="53" t="s">
        <v>2065</v>
      </c>
      <c r="B356" s="53" t="s">
        <v>2066</v>
      </c>
      <c r="C356" s="54" t="s">
        <v>1179</v>
      </c>
      <c r="D356" s="53" t="s">
        <v>1177</v>
      </c>
      <c r="E356" s="53">
        <v>800</v>
      </c>
      <c r="F356" s="55"/>
      <c r="G356" s="53" t="s">
        <v>1178</v>
      </c>
      <c r="H356" s="53" t="s">
        <v>1179</v>
      </c>
      <c r="I356" s="53" t="s">
        <v>1179</v>
      </c>
      <c r="J356" s="53" t="s">
        <v>1184</v>
      </c>
      <c r="K356" s="56"/>
      <c r="L356" s="56">
        <v>45660</v>
      </c>
      <c r="M356" s="57">
        <v>0</v>
      </c>
      <c r="N356" s="57">
        <f t="shared" si="5"/>
        <v>800</v>
      </c>
      <c r="O356" s="53" t="s">
        <v>1181</v>
      </c>
    </row>
    <row r="357" spans="1:15">
      <c r="A357" s="58" t="s">
        <v>2067</v>
      </c>
      <c r="B357" s="58" t="s">
        <v>2068</v>
      </c>
      <c r="C357" s="59" t="s">
        <v>2069</v>
      </c>
      <c r="D357" s="58" t="s">
        <v>1177</v>
      </c>
      <c r="E357" s="53">
        <v>3200</v>
      </c>
      <c r="F357" s="55"/>
      <c r="G357" s="58" t="s">
        <v>1178</v>
      </c>
      <c r="H357" s="58" t="s">
        <v>1179</v>
      </c>
      <c r="I357" s="58" t="s">
        <v>1179</v>
      </c>
      <c r="J357" s="58" t="s">
        <v>1184</v>
      </c>
      <c r="K357" s="60"/>
      <c r="L357" s="60">
        <v>45664</v>
      </c>
      <c r="M357" s="61">
        <v>0</v>
      </c>
      <c r="N357" s="57">
        <f t="shared" si="5"/>
        <v>3200</v>
      </c>
      <c r="O357" s="58" t="s">
        <v>1181</v>
      </c>
    </row>
    <row r="358" spans="1:15">
      <c r="A358" s="53" t="s">
        <v>2070</v>
      </c>
      <c r="B358" s="53" t="s">
        <v>2071</v>
      </c>
      <c r="C358" s="54" t="s">
        <v>1179</v>
      </c>
      <c r="D358" s="53" t="s">
        <v>1177</v>
      </c>
      <c r="E358" s="53">
        <v>5900</v>
      </c>
      <c r="F358" s="55"/>
      <c r="G358" s="53" t="s">
        <v>1178</v>
      </c>
      <c r="H358" s="53" t="s">
        <v>1179</v>
      </c>
      <c r="I358" s="53" t="s">
        <v>1179</v>
      </c>
      <c r="J358" s="53" t="s">
        <v>1184</v>
      </c>
      <c r="K358" s="56"/>
      <c r="L358" s="56">
        <v>45660</v>
      </c>
      <c r="M358" s="57">
        <v>0</v>
      </c>
      <c r="N358" s="57">
        <f t="shared" si="5"/>
        <v>5900</v>
      </c>
      <c r="O358" s="53" t="s">
        <v>1181</v>
      </c>
    </row>
    <row r="359" spans="1:15">
      <c r="A359" s="58" t="s">
        <v>2072</v>
      </c>
      <c r="B359" s="58" t="s">
        <v>2073</v>
      </c>
      <c r="C359" s="59" t="s">
        <v>1179</v>
      </c>
      <c r="D359" s="58" t="s">
        <v>1177</v>
      </c>
      <c r="E359" s="53">
        <v>5000</v>
      </c>
      <c r="F359" s="55"/>
      <c r="G359" s="58" t="s">
        <v>1178</v>
      </c>
      <c r="H359" s="58" t="s">
        <v>1179</v>
      </c>
      <c r="I359" s="58" t="s">
        <v>1179</v>
      </c>
      <c r="J359" s="58" t="s">
        <v>1184</v>
      </c>
      <c r="K359" s="60"/>
      <c r="L359" s="60">
        <v>45660</v>
      </c>
      <c r="M359" s="61">
        <v>0</v>
      </c>
      <c r="N359" s="57">
        <f t="shared" si="5"/>
        <v>5000</v>
      </c>
      <c r="O359" s="58" t="s">
        <v>1181</v>
      </c>
    </row>
    <row r="360" spans="1:15">
      <c r="A360" s="53" t="s">
        <v>2074</v>
      </c>
      <c r="B360" s="53" t="s">
        <v>2075</v>
      </c>
      <c r="C360" s="54" t="s">
        <v>1179</v>
      </c>
      <c r="D360" s="53" t="s">
        <v>1177</v>
      </c>
      <c r="E360" s="53">
        <v>4200</v>
      </c>
      <c r="F360" s="55"/>
      <c r="G360" s="53" t="s">
        <v>1178</v>
      </c>
      <c r="H360" s="53" t="s">
        <v>1179</v>
      </c>
      <c r="I360" s="53" t="s">
        <v>1179</v>
      </c>
      <c r="J360" s="53" t="s">
        <v>1184</v>
      </c>
      <c r="K360" s="56"/>
      <c r="L360" s="56">
        <v>45660</v>
      </c>
      <c r="M360" s="57">
        <v>0</v>
      </c>
      <c r="N360" s="57">
        <f t="shared" si="5"/>
        <v>4200</v>
      </c>
      <c r="O360" s="53" t="s">
        <v>1181</v>
      </c>
    </row>
    <row r="361" spans="1:15">
      <c r="A361" s="58" t="s">
        <v>2076</v>
      </c>
      <c r="B361" s="58" t="s">
        <v>2077</v>
      </c>
      <c r="C361" s="59" t="s">
        <v>1179</v>
      </c>
      <c r="D361" s="58" t="s">
        <v>1177</v>
      </c>
      <c r="E361" s="53">
        <v>3500</v>
      </c>
      <c r="F361" s="55"/>
      <c r="G361" s="58" t="s">
        <v>1178</v>
      </c>
      <c r="H361" s="58" t="s">
        <v>1179</v>
      </c>
      <c r="I361" s="58" t="s">
        <v>1179</v>
      </c>
      <c r="J361" s="58" t="s">
        <v>1184</v>
      </c>
      <c r="K361" s="60"/>
      <c r="L361" s="60">
        <v>45660</v>
      </c>
      <c r="M361" s="61">
        <v>0</v>
      </c>
      <c r="N361" s="57">
        <f t="shared" si="5"/>
        <v>3500</v>
      </c>
      <c r="O361" s="58" t="s">
        <v>1181</v>
      </c>
    </row>
    <row r="362" spans="1:15">
      <c r="A362" s="53" t="s">
        <v>2078</v>
      </c>
      <c r="B362" s="53" t="s">
        <v>2079</v>
      </c>
      <c r="C362" s="54" t="s">
        <v>1179</v>
      </c>
      <c r="D362" s="53" t="s">
        <v>1177</v>
      </c>
      <c r="E362" s="53">
        <v>3000</v>
      </c>
      <c r="F362" s="55"/>
      <c r="G362" s="53" t="s">
        <v>1178</v>
      </c>
      <c r="H362" s="53" t="s">
        <v>1179</v>
      </c>
      <c r="I362" s="53" t="s">
        <v>1179</v>
      </c>
      <c r="J362" s="53" t="s">
        <v>1184</v>
      </c>
      <c r="K362" s="56"/>
      <c r="L362" s="56">
        <v>45660</v>
      </c>
      <c r="M362" s="57">
        <v>0</v>
      </c>
      <c r="N362" s="57">
        <f t="shared" si="5"/>
        <v>3000</v>
      </c>
      <c r="O362" s="53" t="s">
        <v>1181</v>
      </c>
    </row>
    <row r="363" spans="1:15">
      <c r="A363" s="58" t="s">
        <v>2080</v>
      </c>
      <c r="B363" s="58" t="s">
        <v>2081</v>
      </c>
      <c r="C363" s="59" t="s">
        <v>1179</v>
      </c>
      <c r="D363" s="58" t="s">
        <v>1177</v>
      </c>
      <c r="E363" s="53">
        <v>1500</v>
      </c>
      <c r="F363" s="55"/>
      <c r="G363" s="58" t="s">
        <v>1672</v>
      </c>
      <c r="H363" s="58" t="s">
        <v>1179</v>
      </c>
      <c r="I363" s="58" t="s">
        <v>1179</v>
      </c>
      <c r="J363" s="58" t="s">
        <v>1184</v>
      </c>
      <c r="K363" s="60"/>
      <c r="L363" s="60">
        <v>45754</v>
      </c>
      <c r="M363" s="61">
        <v>0</v>
      </c>
      <c r="N363" s="57">
        <f t="shared" si="5"/>
        <v>1500</v>
      </c>
      <c r="O363" s="58" t="s">
        <v>1181</v>
      </c>
    </row>
    <row r="364" spans="1:15">
      <c r="A364" s="53" t="s">
        <v>2082</v>
      </c>
      <c r="B364" s="53" t="s">
        <v>2083</v>
      </c>
      <c r="C364" s="54" t="s">
        <v>1179</v>
      </c>
      <c r="D364" s="53" t="s">
        <v>1177</v>
      </c>
      <c r="E364" s="53">
        <v>3000</v>
      </c>
      <c r="F364" s="55"/>
      <c r="G364" s="53" t="s">
        <v>1178</v>
      </c>
      <c r="H364" s="53" t="s">
        <v>1179</v>
      </c>
      <c r="I364" s="53" t="s">
        <v>1179</v>
      </c>
      <c r="J364" s="53" t="s">
        <v>1184</v>
      </c>
      <c r="K364" s="56"/>
      <c r="L364" s="56">
        <v>45799</v>
      </c>
      <c r="M364" s="57">
        <v>0</v>
      </c>
      <c r="N364" s="57">
        <f t="shared" si="5"/>
        <v>3000</v>
      </c>
      <c r="O364" s="53" t="s">
        <v>1181</v>
      </c>
    </row>
    <row r="365" spans="1:15">
      <c r="A365" s="58" t="s">
        <v>2084</v>
      </c>
      <c r="B365" s="58" t="s">
        <v>2085</v>
      </c>
      <c r="C365" s="59" t="s">
        <v>1179</v>
      </c>
      <c r="D365" s="58" t="s">
        <v>1177</v>
      </c>
      <c r="E365" s="53">
        <v>7950</v>
      </c>
      <c r="F365" s="55"/>
      <c r="G365" s="58" t="s">
        <v>1672</v>
      </c>
      <c r="H365" s="58" t="s">
        <v>1179</v>
      </c>
      <c r="I365" s="58" t="s">
        <v>1179</v>
      </c>
      <c r="J365" s="58" t="s">
        <v>1184</v>
      </c>
      <c r="K365" s="60"/>
      <c r="L365" s="60">
        <v>45754</v>
      </c>
      <c r="M365" s="61">
        <v>0</v>
      </c>
      <c r="N365" s="57">
        <f t="shared" si="5"/>
        <v>7950</v>
      </c>
      <c r="O365" s="58" t="s">
        <v>1181</v>
      </c>
    </row>
    <row r="366" spans="1:15">
      <c r="A366" s="53" t="s">
        <v>2086</v>
      </c>
      <c r="B366" s="53" t="s">
        <v>2087</v>
      </c>
      <c r="C366" s="54" t="s">
        <v>1179</v>
      </c>
      <c r="D366" s="53" t="s">
        <v>1177</v>
      </c>
      <c r="E366" s="53">
        <v>3000</v>
      </c>
      <c r="F366" s="55"/>
      <c r="G366" s="53" t="s">
        <v>1672</v>
      </c>
      <c r="H366" s="53" t="s">
        <v>1179</v>
      </c>
      <c r="I366" s="53" t="s">
        <v>1179</v>
      </c>
      <c r="J366" s="53" t="s">
        <v>1184</v>
      </c>
      <c r="K366" s="56"/>
      <c r="L366" s="56">
        <v>45754</v>
      </c>
      <c r="M366" s="57">
        <v>0</v>
      </c>
      <c r="N366" s="57">
        <f t="shared" si="5"/>
        <v>3000</v>
      </c>
      <c r="O366" s="53" t="s">
        <v>1181</v>
      </c>
    </row>
    <row r="367" spans="1:15">
      <c r="A367" s="58" t="s">
        <v>2088</v>
      </c>
      <c r="B367" s="58" t="s">
        <v>2089</v>
      </c>
      <c r="C367" s="59" t="s">
        <v>1179</v>
      </c>
      <c r="D367" s="58" t="s">
        <v>1177</v>
      </c>
      <c r="E367" s="53">
        <v>3500</v>
      </c>
      <c r="F367" s="55"/>
      <c r="G367" s="58" t="s">
        <v>1178</v>
      </c>
      <c r="H367" s="58" t="s">
        <v>1179</v>
      </c>
      <c r="I367" s="58" t="s">
        <v>1179</v>
      </c>
      <c r="J367" s="58" t="s">
        <v>1184</v>
      </c>
      <c r="K367" s="60"/>
      <c r="L367" s="60">
        <v>45783</v>
      </c>
      <c r="M367" s="61">
        <v>0</v>
      </c>
      <c r="N367" s="57">
        <f t="shared" si="5"/>
        <v>3500</v>
      </c>
      <c r="O367" s="58" t="s">
        <v>1181</v>
      </c>
    </row>
    <row r="368" spans="1:15">
      <c r="A368" s="53" t="s">
        <v>2090</v>
      </c>
      <c r="B368" s="53" t="s">
        <v>2091</v>
      </c>
      <c r="C368" s="54" t="s">
        <v>1179</v>
      </c>
      <c r="D368" s="53" t="s">
        <v>1177</v>
      </c>
      <c r="E368" s="53">
        <v>5000</v>
      </c>
      <c r="F368" s="55"/>
      <c r="G368" s="53" t="s">
        <v>1672</v>
      </c>
      <c r="H368" s="53" t="s">
        <v>1179</v>
      </c>
      <c r="I368" s="53" t="s">
        <v>1179</v>
      </c>
      <c r="J368" s="53" t="s">
        <v>1184</v>
      </c>
      <c r="K368" s="56"/>
      <c r="L368" s="56">
        <v>45754</v>
      </c>
      <c r="M368" s="57">
        <v>0</v>
      </c>
      <c r="N368" s="57">
        <f t="shared" si="5"/>
        <v>5000</v>
      </c>
      <c r="O368" s="53" t="s">
        <v>1181</v>
      </c>
    </row>
    <row r="369" spans="1:15">
      <c r="A369" s="58" t="s">
        <v>2092</v>
      </c>
      <c r="B369" s="58" t="s">
        <v>2093</v>
      </c>
      <c r="C369" s="59" t="s">
        <v>1179</v>
      </c>
      <c r="D369" s="58" t="s">
        <v>1177</v>
      </c>
      <c r="E369" s="53">
        <v>4000</v>
      </c>
      <c r="F369" s="55"/>
      <c r="G369" s="58" t="s">
        <v>1672</v>
      </c>
      <c r="H369" s="58" t="s">
        <v>1179</v>
      </c>
      <c r="I369" s="58" t="s">
        <v>1179</v>
      </c>
      <c r="J369" s="58" t="s">
        <v>1184</v>
      </c>
      <c r="K369" s="60"/>
      <c r="L369" s="60">
        <v>45754</v>
      </c>
      <c r="M369" s="61">
        <v>0</v>
      </c>
      <c r="N369" s="57">
        <f t="shared" si="5"/>
        <v>4000</v>
      </c>
      <c r="O369" s="58" t="s">
        <v>1181</v>
      </c>
    </row>
    <row r="370" spans="1:15">
      <c r="A370" s="53" t="s">
        <v>2094</v>
      </c>
      <c r="B370" s="53" t="s">
        <v>2095</v>
      </c>
      <c r="C370" s="54" t="s">
        <v>1179</v>
      </c>
      <c r="D370" s="53" t="s">
        <v>1177</v>
      </c>
      <c r="E370" s="53">
        <v>2500</v>
      </c>
      <c r="F370" s="55"/>
      <c r="G370" s="53" t="s">
        <v>1672</v>
      </c>
      <c r="H370" s="53" t="s">
        <v>1179</v>
      </c>
      <c r="I370" s="53" t="s">
        <v>1179</v>
      </c>
      <c r="J370" s="53" t="s">
        <v>1184</v>
      </c>
      <c r="K370" s="56"/>
      <c r="L370" s="56">
        <v>45705</v>
      </c>
      <c r="M370" s="57">
        <v>0</v>
      </c>
      <c r="N370" s="57">
        <f t="shared" si="5"/>
        <v>2500</v>
      </c>
      <c r="O370" s="53" t="s">
        <v>1181</v>
      </c>
    </row>
    <row r="371" spans="1:15">
      <c r="A371" s="58" t="s">
        <v>2096</v>
      </c>
      <c r="B371" s="58" t="s">
        <v>2097</v>
      </c>
      <c r="C371" s="59" t="s">
        <v>1179</v>
      </c>
      <c r="D371" s="58" t="s">
        <v>1177</v>
      </c>
      <c r="E371" s="53">
        <v>1500</v>
      </c>
      <c r="F371" s="55"/>
      <c r="G371" s="58" t="s">
        <v>1672</v>
      </c>
      <c r="H371" s="58" t="s">
        <v>1179</v>
      </c>
      <c r="I371" s="58" t="s">
        <v>1179</v>
      </c>
      <c r="J371" s="58" t="s">
        <v>1184</v>
      </c>
      <c r="K371" s="60"/>
      <c r="L371" s="60">
        <v>45754</v>
      </c>
      <c r="M371" s="61">
        <v>0</v>
      </c>
      <c r="N371" s="57">
        <f t="shared" si="5"/>
        <v>1500</v>
      </c>
      <c r="O371" s="58" t="s">
        <v>1181</v>
      </c>
    </row>
    <row r="372" spans="1:15">
      <c r="A372" s="53" t="s">
        <v>2098</v>
      </c>
      <c r="B372" s="53" t="s">
        <v>2099</v>
      </c>
      <c r="C372" s="54" t="s">
        <v>1179</v>
      </c>
      <c r="D372" s="53" t="s">
        <v>1177</v>
      </c>
      <c r="E372" s="53">
        <v>1580</v>
      </c>
      <c r="F372" s="55"/>
      <c r="G372" s="53" t="s">
        <v>1672</v>
      </c>
      <c r="H372" s="53" t="s">
        <v>1179</v>
      </c>
      <c r="I372" s="53" t="s">
        <v>1179</v>
      </c>
      <c r="J372" s="53" t="s">
        <v>1184</v>
      </c>
      <c r="K372" s="56"/>
      <c r="L372" s="56">
        <v>45754</v>
      </c>
      <c r="M372" s="57">
        <v>0</v>
      </c>
      <c r="N372" s="57">
        <f t="shared" si="5"/>
        <v>1580</v>
      </c>
      <c r="O372" s="53" t="s">
        <v>1181</v>
      </c>
    </row>
    <row r="373" spans="1:15">
      <c r="A373" s="58" t="s">
        <v>2100</v>
      </c>
      <c r="B373" s="58" t="s">
        <v>2101</v>
      </c>
      <c r="C373" s="59" t="s">
        <v>2102</v>
      </c>
      <c r="D373" s="58" t="s">
        <v>1177</v>
      </c>
      <c r="E373" s="53">
        <v>1000</v>
      </c>
      <c r="F373" s="55"/>
      <c r="G373" s="58" t="s">
        <v>1178</v>
      </c>
      <c r="H373" s="58" t="s">
        <v>1179</v>
      </c>
      <c r="I373" s="58" t="s">
        <v>1179</v>
      </c>
      <c r="J373" s="58" t="s">
        <v>1184</v>
      </c>
      <c r="K373" s="60"/>
      <c r="L373" s="60">
        <v>45664</v>
      </c>
      <c r="M373" s="61">
        <v>0</v>
      </c>
      <c r="N373" s="57">
        <f t="shared" si="5"/>
        <v>1000</v>
      </c>
      <c r="O373" s="58" t="s">
        <v>1181</v>
      </c>
    </row>
    <row r="374" spans="1:15">
      <c r="A374" s="53" t="s">
        <v>2103</v>
      </c>
      <c r="B374" s="53" t="s">
        <v>2104</v>
      </c>
      <c r="C374" s="54" t="s">
        <v>2105</v>
      </c>
      <c r="D374" s="53" t="s">
        <v>1177</v>
      </c>
      <c r="E374" s="53">
        <v>900</v>
      </c>
      <c r="F374" s="55"/>
      <c r="G374" s="53" t="s">
        <v>1178</v>
      </c>
      <c r="H374" s="53" t="s">
        <v>1179</v>
      </c>
      <c r="I374" s="53" t="s">
        <v>1179</v>
      </c>
      <c r="J374" s="53" t="s">
        <v>1184</v>
      </c>
      <c r="K374" s="56"/>
      <c r="L374" s="56">
        <v>45664</v>
      </c>
      <c r="M374" s="57">
        <v>0</v>
      </c>
      <c r="N374" s="57">
        <f t="shared" si="5"/>
        <v>900</v>
      </c>
      <c r="O374" s="53" t="s">
        <v>1181</v>
      </c>
    </row>
    <row r="375" spans="1:15">
      <c r="A375" s="58" t="s">
        <v>2106</v>
      </c>
      <c r="B375" s="58" t="s">
        <v>2107</v>
      </c>
      <c r="C375" s="59" t="s">
        <v>1179</v>
      </c>
      <c r="D375" s="58" t="s">
        <v>1177</v>
      </c>
      <c r="E375" s="53" t="e">
        <v>#N/A</v>
      </c>
      <c r="F375" s="55"/>
      <c r="G375" s="58" t="s">
        <v>1178</v>
      </c>
      <c r="H375" s="58" t="s">
        <v>1179</v>
      </c>
      <c r="I375" s="58" t="s">
        <v>1179</v>
      </c>
      <c r="J375" s="58" t="s">
        <v>1184</v>
      </c>
      <c r="K375" s="60"/>
      <c r="L375" s="60">
        <v>45660</v>
      </c>
      <c r="M375" s="61">
        <v>0</v>
      </c>
      <c r="N375" s="57" t="e">
        <f t="shared" si="5"/>
        <v>#N/A</v>
      </c>
      <c r="O375" s="58" t="s">
        <v>1181</v>
      </c>
    </row>
    <row r="376" spans="1:15">
      <c r="A376" s="53" t="s">
        <v>2108</v>
      </c>
      <c r="B376" s="53" t="s">
        <v>2109</v>
      </c>
      <c r="C376" s="54" t="s">
        <v>1179</v>
      </c>
      <c r="D376" s="53" t="s">
        <v>1177</v>
      </c>
      <c r="E376" s="53">
        <v>5000</v>
      </c>
      <c r="F376" s="55"/>
      <c r="G376" s="53" t="s">
        <v>1178</v>
      </c>
      <c r="H376" s="53" t="s">
        <v>1179</v>
      </c>
      <c r="I376" s="53" t="s">
        <v>1179</v>
      </c>
      <c r="J376" s="53" t="s">
        <v>1184</v>
      </c>
      <c r="K376" s="56"/>
      <c r="L376" s="56">
        <v>45799</v>
      </c>
      <c r="M376" s="57">
        <v>0</v>
      </c>
      <c r="N376" s="57">
        <f t="shared" si="5"/>
        <v>5000</v>
      </c>
      <c r="O376" s="53" t="s">
        <v>1181</v>
      </c>
    </row>
    <row r="377" spans="1:15">
      <c r="A377" s="58" t="s">
        <v>2110</v>
      </c>
      <c r="B377" s="58" t="s">
        <v>2111</v>
      </c>
      <c r="C377" s="59" t="s">
        <v>1179</v>
      </c>
      <c r="D377" s="58" t="s">
        <v>1177</v>
      </c>
      <c r="E377" s="53">
        <v>1100</v>
      </c>
      <c r="F377" s="55"/>
      <c r="G377" s="58" t="s">
        <v>1178</v>
      </c>
      <c r="H377" s="58" t="s">
        <v>1179</v>
      </c>
      <c r="I377" s="58" t="s">
        <v>1179</v>
      </c>
      <c r="J377" s="58" t="s">
        <v>1184</v>
      </c>
      <c r="K377" s="60"/>
      <c r="L377" s="60">
        <v>45791</v>
      </c>
      <c r="M377" s="61">
        <v>0</v>
      </c>
      <c r="N377" s="57">
        <f t="shared" si="5"/>
        <v>1100</v>
      </c>
      <c r="O377" s="58" t="s">
        <v>1181</v>
      </c>
    </row>
    <row r="378" spans="1:15">
      <c r="A378" s="53" t="s">
        <v>2112</v>
      </c>
      <c r="B378" s="53" t="s">
        <v>2113</v>
      </c>
      <c r="C378" s="54" t="s">
        <v>1179</v>
      </c>
      <c r="D378" s="53" t="s">
        <v>1177</v>
      </c>
      <c r="E378" s="53">
        <v>5600</v>
      </c>
      <c r="F378" s="55"/>
      <c r="G378" s="53" t="s">
        <v>1178</v>
      </c>
      <c r="H378" s="53" t="s">
        <v>1179</v>
      </c>
      <c r="I378" s="53" t="s">
        <v>1179</v>
      </c>
      <c r="J378" s="53" t="s">
        <v>1184</v>
      </c>
      <c r="K378" s="56"/>
      <c r="L378" s="56">
        <v>45754</v>
      </c>
      <c r="M378" s="57">
        <v>0</v>
      </c>
      <c r="N378" s="57">
        <f t="shared" si="5"/>
        <v>5600</v>
      </c>
      <c r="O378" s="53" t="s">
        <v>1181</v>
      </c>
    </row>
    <row r="379" spans="1:15">
      <c r="A379" s="58" t="s">
        <v>2114</v>
      </c>
      <c r="B379" s="58" t="s">
        <v>2115</v>
      </c>
      <c r="C379" s="59" t="s">
        <v>1179</v>
      </c>
      <c r="D379" s="58" t="s">
        <v>1177</v>
      </c>
      <c r="E379" s="53">
        <v>1000</v>
      </c>
      <c r="F379" s="55"/>
      <c r="G379" s="58" t="s">
        <v>1178</v>
      </c>
      <c r="H379" s="58" t="s">
        <v>1179</v>
      </c>
      <c r="I379" s="58" t="s">
        <v>1179</v>
      </c>
      <c r="J379" s="58" t="s">
        <v>1184</v>
      </c>
      <c r="K379" s="60"/>
      <c r="L379" s="60">
        <v>45660</v>
      </c>
      <c r="M379" s="61">
        <v>0</v>
      </c>
      <c r="N379" s="57">
        <f t="shared" si="5"/>
        <v>1000</v>
      </c>
      <c r="O379" s="58" t="s">
        <v>1181</v>
      </c>
    </row>
    <row r="380" spans="1:15">
      <c r="A380" s="53" t="s">
        <v>2116</v>
      </c>
      <c r="B380" s="53" t="s">
        <v>2117</v>
      </c>
      <c r="C380" s="54" t="s">
        <v>1179</v>
      </c>
      <c r="D380" s="53" t="s">
        <v>1177</v>
      </c>
      <c r="E380" s="53">
        <v>1379</v>
      </c>
      <c r="F380" s="55"/>
      <c r="G380" s="53" t="s">
        <v>1178</v>
      </c>
      <c r="H380" s="53" t="s">
        <v>1179</v>
      </c>
      <c r="I380" s="53" t="s">
        <v>1179</v>
      </c>
      <c r="J380" s="53" t="s">
        <v>1184</v>
      </c>
      <c r="K380" s="56"/>
      <c r="L380" s="56">
        <v>45664</v>
      </c>
      <c r="M380" s="57">
        <v>0</v>
      </c>
      <c r="N380" s="57">
        <f t="shared" si="5"/>
        <v>1379</v>
      </c>
      <c r="O380" s="53" t="s">
        <v>1181</v>
      </c>
    </row>
    <row r="381" spans="1:15">
      <c r="A381" s="58" t="s">
        <v>2118</v>
      </c>
      <c r="B381" s="58" t="s">
        <v>2119</v>
      </c>
      <c r="C381" s="59" t="s">
        <v>1179</v>
      </c>
      <c r="D381" s="58" t="s">
        <v>1177</v>
      </c>
      <c r="E381" s="53">
        <v>2600</v>
      </c>
      <c r="F381" s="55"/>
      <c r="G381" s="58" t="s">
        <v>1178</v>
      </c>
      <c r="H381" s="58" t="s">
        <v>1179</v>
      </c>
      <c r="I381" s="58" t="s">
        <v>1179</v>
      </c>
      <c r="J381" s="58" t="s">
        <v>1184</v>
      </c>
      <c r="K381" s="60"/>
      <c r="L381" s="60">
        <v>45754</v>
      </c>
      <c r="M381" s="61">
        <v>0</v>
      </c>
      <c r="N381" s="57">
        <f t="shared" si="5"/>
        <v>2600</v>
      </c>
      <c r="O381" s="58" t="s">
        <v>1181</v>
      </c>
    </row>
    <row r="382" spans="1:15">
      <c r="A382" s="53" t="s">
        <v>2120</v>
      </c>
      <c r="B382" s="53" t="s">
        <v>2119</v>
      </c>
      <c r="C382" s="54" t="s">
        <v>1179</v>
      </c>
      <c r="D382" s="53" t="s">
        <v>1177</v>
      </c>
      <c r="E382" s="53">
        <v>3100</v>
      </c>
      <c r="F382" s="55"/>
      <c r="G382" s="53" t="s">
        <v>1178</v>
      </c>
      <c r="H382" s="53" t="s">
        <v>1179</v>
      </c>
      <c r="I382" s="53" t="s">
        <v>1179</v>
      </c>
      <c r="J382" s="53" t="s">
        <v>1184</v>
      </c>
      <c r="K382" s="56"/>
      <c r="L382" s="56">
        <v>45754</v>
      </c>
      <c r="M382" s="57">
        <v>0</v>
      </c>
      <c r="N382" s="57">
        <f t="shared" si="5"/>
        <v>3100</v>
      </c>
      <c r="O382" s="53" t="s">
        <v>1181</v>
      </c>
    </row>
    <row r="383" spans="1:15">
      <c r="A383" s="58" t="s">
        <v>2121</v>
      </c>
      <c r="B383" s="58" t="s">
        <v>2122</v>
      </c>
      <c r="C383" s="59" t="s">
        <v>1179</v>
      </c>
      <c r="D383" s="58" t="s">
        <v>1177</v>
      </c>
      <c r="E383" s="53">
        <v>100</v>
      </c>
      <c r="F383" s="55"/>
      <c r="G383" s="58" t="s">
        <v>1178</v>
      </c>
      <c r="H383" s="58" t="s">
        <v>1179</v>
      </c>
      <c r="I383" s="58" t="s">
        <v>1179</v>
      </c>
      <c r="J383" s="58" t="s">
        <v>1184</v>
      </c>
      <c r="K383" s="60"/>
      <c r="L383" s="60">
        <v>45694</v>
      </c>
      <c r="M383" s="61">
        <v>0</v>
      </c>
      <c r="N383" s="57">
        <f t="shared" si="5"/>
        <v>100</v>
      </c>
      <c r="O383" s="58" t="s">
        <v>1181</v>
      </c>
    </row>
    <row r="384" spans="1:15">
      <c r="A384" s="53" t="s">
        <v>2123</v>
      </c>
      <c r="B384" s="53" t="s">
        <v>2124</v>
      </c>
      <c r="C384" s="54" t="s">
        <v>1179</v>
      </c>
      <c r="D384" s="53" t="s">
        <v>1177</v>
      </c>
      <c r="E384" s="53">
        <v>52500</v>
      </c>
      <c r="F384" s="55"/>
      <c r="G384" s="53" t="s">
        <v>1178</v>
      </c>
      <c r="H384" s="53" t="s">
        <v>1179</v>
      </c>
      <c r="I384" s="53" t="s">
        <v>1179</v>
      </c>
      <c r="J384" s="53" t="s">
        <v>1184</v>
      </c>
      <c r="K384" s="56"/>
      <c r="L384" s="56">
        <v>45660</v>
      </c>
      <c r="M384" s="57">
        <v>0</v>
      </c>
      <c r="N384" s="57">
        <f t="shared" si="5"/>
        <v>52500</v>
      </c>
      <c r="O384" s="53" t="s">
        <v>1181</v>
      </c>
    </row>
    <row r="385" spans="1:15">
      <c r="A385" s="58" t="s">
        <v>2125</v>
      </c>
      <c r="B385" s="58" t="s">
        <v>2126</v>
      </c>
      <c r="C385" s="59" t="s">
        <v>1179</v>
      </c>
      <c r="D385" s="58" t="s">
        <v>1177</v>
      </c>
      <c r="E385" s="53">
        <v>37</v>
      </c>
      <c r="F385" s="55"/>
      <c r="G385" s="58" t="s">
        <v>1178</v>
      </c>
      <c r="H385" s="58" t="s">
        <v>1179</v>
      </c>
      <c r="I385" s="58" t="s">
        <v>1179</v>
      </c>
      <c r="J385" s="58" t="s">
        <v>1184</v>
      </c>
      <c r="K385" s="60"/>
      <c r="L385" s="60">
        <v>45793</v>
      </c>
      <c r="M385" s="61">
        <v>0</v>
      </c>
      <c r="N385" s="57">
        <f t="shared" si="5"/>
        <v>37</v>
      </c>
      <c r="O385" s="58" t="s">
        <v>1181</v>
      </c>
    </row>
    <row r="386" spans="1:15">
      <c r="A386" s="53" t="s">
        <v>2127</v>
      </c>
      <c r="B386" s="53" t="s">
        <v>2128</v>
      </c>
      <c r="C386" s="54" t="s">
        <v>1179</v>
      </c>
      <c r="D386" s="53" t="s">
        <v>1177</v>
      </c>
      <c r="E386" s="53">
        <v>2000</v>
      </c>
      <c r="F386" s="55"/>
      <c r="G386" s="53" t="s">
        <v>1178</v>
      </c>
      <c r="H386" s="53" t="s">
        <v>1179</v>
      </c>
      <c r="I386" s="53" t="s">
        <v>1179</v>
      </c>
      <c r="J386" s="53" t="s">
        <v>1184</v>
      </c>
      <c r="K386" s="56"/>
      <c r="L386" s="56">
        <v>45783</v>
      </c>
      <c r="M386" s="57">
        <v>0</v>
      </c>
      <c r="N386" s="57">
        <f t="shared" si="5"/>
        <v>2000</v>
      </c>
      <c r="O386" s="53" t="s">
        <v>1181</v>
      </c>
    </row>
    <row r="387" spans="1:15">
      <c r="A387" s="58" t="s">
        <v>2129</v>
      </c>
      <c r="B387" s="58" t="s">
        <v>2130</v>
      </c>
      <c r="C387" s="59" t="s">
        <v>1179</v>
      </c>
      <c r="D387" s="58" t="s">
        <v>1177</v>
      </c>
      <c r="E387" s="53">
        <v>2500</v>
      </c>
      <c r="F387" s="55"/>
      <c r="G387" s="58" t="s">
        <v>1178</v>
      </c>
      <c r="H387" s="58" t="s">
        <v>1179</v>
      </c>
      <c r="I387" s="58" t="s">
        <v>1179</v>
      </c>
      <c r="J387" s="58" t="s">
        <v>1184</v>
      </c>
      <c r="K387" s="60"/>
      <c r="L387" s="60">
        <v>45660</v>
      </c>
      <c r="M387" s="61">
        <v>0</v>
      </c>
      <c r="N387" s="57">
        <f t="shared" ref="N387:N450" si="6">E387-F387</f>
        <v>2500</v>
      </c>
      <c r="O387" s="58" t="s">
        <v>1181</v>
      </c>
    </row>
    <row r="388" spans="1:15">
      <c r="A388" s="53" t="s">
        <v>2131</v>
      </c>
      <c r="B388" s="53" t="s">
        <v>2132</v>
      </c>
      <c r="C388" s="54" t="s">
        <v>1179</v>
      </c>
      <c r="D388" s="53" t="s">
        <v>1177</v>
      </c>
      <c r="E388" s="53">
        <v>16500</v>
      </c>
      <c r="F388" s="55"/>
      <c r="G388" s="53" t="s">
        <v>1178</v>
      </c>
      <c r="H388" s="53" t="s">
        <v>1179</v>
      </c>
      <c r="I388" s="53" t="s">
        <v>1179</v>
      </c>
      <c r="J388" s="53" t="s">
        <v>1184</v>
      </c>
      <c r="K388" s="56"/>
      <c r="L388" s="56">
        <v>45660</v>
      </c>
      <c r="M388" s="57">
        <v>0</v>
      </c>
      <c r="N388" s="57">
        <f t="shared" si="6"/>
        <v>16500</v>
      </c>
      <c r="O388" s="53" t="s">
        <v>1181</v>
      </c>
    </row>
    <row r="389" spans="1:15">
      <c r="A389" s="58" t="s">
        <v>2133</v>
      </c>
      <c r="B389" s="58" t="s">
        <v>2134</v>
      </c>
      <c r="C389" s="59" t="s">
        <v>2135</v>
      </c>
      <c r="D389" s="58" t="s">
        <v>1177</v>
      </c>
      <c r="E389" s="53">
        <v>2500</v>
      </c>
      <c r="F389" s="55"/>
      <c r="G389" s="58" t="s">
        <v>1178</v>
      </c>
      <c r="H389" s="58" t="s">
        <v>1179</v>
      </c>
      <c r="I389" s="58" t="s">
        <v>1179</v>
      </c>
      <c r="J389" s="58" t="s">
        <v>1184</v>
      </c>
      <c r="K389" s="60"/>
      <c r="L389" s="60">
        <v>45783</v>
      </c>
      <c r="M389" s="61">
        <v>0</v>
      </c>
      <c r="N389" s="57">
        <f t="shared" si="6"/>
        <v>2500</v>
      </c>
      <c r="O389" s="58" t="s">
        <v>1181</v>
      </c>
    </row>
    <row r="390" spans="1:15">
      <c r="A390" s="53" t="s">
        <v>2136</v>
      </c>
      <c r="B390" s="53" t="s">
        <v>2137</v>
      </c>
      <c r="C390" s="54" t="s">
        <v>1179</v>
      </c>
      <c r="D390" s="53" t="s">
        <v>1177</v>
      </c>
      <c r="E390" s="53">
        <v>3835</v>
      </c>
      <c r="F390" s="55"/>
      <c r="G390" s="53" t="s">
        <v>1178</v>
      </c>
      <c r="H390" s="53" t="s">
        <v>1179</v>
      </c>
      <c r="I390" s="53" t="s">
        <v>1179</v>
      </c>
      <c r="J390" s="53" t="s">
        <v>1184</v>
      </c>
      <c r="K390" s="56"/>
      <c r="L390" s="56">
        <v>45660</v>
      </c>
      <c r="M390" s="57">
        <v>0</v>
      </c>
      <c r="N390" s="57">
        <f t="shared" si="6"/>
        <v>3835</v>
      </c>
      <c r="O390" s="53" t="s">
        <v>1181</v>
      </c>
    </row>
    <row r="391" spans="1:15">
      <c r="A391" s="58" t="s">
        <v>2138</v>
      </c>
      <c r="B391" s="58" t="s">
        <v>2139</v>
      </c>
      <c r="C391" s="59" t="s">
        <v>1179</v>
      </c>
      <c r="D391" s="58" t="s">
        <v>1177</v>
      </c>
      <c r="E391" s="53">
        <v>1645</v>
      </c>
      <c r="F391" s="55"/>
      <c r="G391" s="58" t="s">
        <v>1178</v>
      </c>
      <c r="H391" s="58" t="s">
        <v>1179</v>
      </c>
      <c r="I391" s="58" t="s">
        <v>1179</v>
      </c>
      <c r="J391" s="58" t="s">
        <v>1184</v>
      </c>
      <c r="K391" s="60"/>
      <c r="L391" s="60">
        <v>45664</v>
      </c>
      <c r="M391" s="61">
        <v>0</v>
      </c>
      <c r="N391" s="57">
        <f t="shared" si="6"/>
        <v>1645</v>
      </c>
      <c r="O391" s="58" t="s">
        <v>1181</v>
      </c>
    </row>
    <row r="392" spans="1:15">
      <c r="A392" s="53" t="s">
        <v>2140</v>
      </c>
      <c r="B392" s="53" t="s">
        <v>2141</v>
      </c>
      <c r="C392" s="54" t="s">
        <v>2142</v>
      </c>
      <c r="D392" s="53" t="s">
        <v>1177</v>
      </c>
      <c r="E392" s="53" t="e">
        <v>#N/A</v>
      </c>
      <c r="F392" s="55"/>
      <c r="G392" s="53" t="s">
        <v>1178</v>
      </c>
      <c r="H392" s="53" t="s">
        <v>1179</v>
      </c>
      <c r="I392" s="53" t="s">
        <v>1179</v>
      </c>
      <c r="J392" s="53" t="s">
        <v>1184</v>
      </c>
      <c r="K392" s="56"/>
      <c r="L392" s="56">
        <v>45785</v>
      </c>
      <c r="M392" s="57">
        <v>0</v>
      </c>
      <c r="N392" s="57" t="e">
        <f t="shared" si="6"/>
        <v>#N/A</v>
      </c>
      <c r="O392" s="53" t="s">
        <v>1181</v>
      </c>
    </row>
    <row r="393" spans="1:15">
      <c r="A393" s="58" t="s">
        <v>2143</v>
      </c>
      <c r="B393" s="58" t="s">
        <v>2141</v>
      </c>
      <c r="C393" s="59" t="s">
        <v>2144</v>
      </c>
      <c r="D393" s="58" t="s">
        <v>1177</v>
      </c>
      <c r="E393" s="53" t="e">
        <v>#N/A</v>
      </c>
      <c r="F393" s="55"/>
      <c r="G393" s="58" t="s">
        <v>1178</v>
      </c>
      <c r="H393" s="58" t="s">
        <v>1179</v>
      </c>
      <c r="I393" s="58" t="s">
        <v>1179</v>
      </c>
      <c r="J393" s="58" t="s">
        <v>1184</v>
      </c>
      <c r="K393" s="60"/>
      <c r="L393" s="60">
        <v>45785</v>
      </c>
      <c r="M393" s="61">
        <v>0</v>
      </c>
      <c r="N393" s="57" t="e">
        <f t="shared" si="6"/>
        <v>#N/A</v>
      </c>
      <c r="O393" s="58" t="s">
        <v>1181</v>
      </c>
    </row>
    <row r="394" spans="1:15">
      <c r="A394" s="53" t="s">
        <v>2145</v>
      </c>
      <c r="B394" s="53" t="s">
        <v>2146</v>
      </c>
      <c r="C394" s="54" t="s">
        <v>1179</v>
      </c>
      <c r="D394" s="53" t="s">
        <v>1177</v>
      </c>
      <c r="E394" s="53">
        <v>1750</v>
      </c>
      <c r="F394" s="55"/>
      <c r="G394" s="53" t="s">
        <v>1178</v>
      </c>
      <c r="H394" s="53" t="s">
        <v>1179</v>
      </c>
      <c r="I394" s="53" t="s">
        <v>1179</v>
      </c>
      <c r="J394" s="53" t="s">
        <v>1184</v>
      </c>
      <c r="K394" s="56"/>
      <c r="L394" s="56">
        <v>45761</v>
      </c>
      <c r="M394" s="57">
        <v>0</v>
      </c>
      <c r="N394" s="57">
        <f t="shared" si="6"/>
        <v>1750</v>
      </c>
      <c r="O394" s="53" t="s">
        <v>1181</v>
      </c>
    </row>
    <row r="395" spans="1:15">
      <c r="A395" s="58" t="s">
        <v>2147</v>
      </c>
      <c r="B395" s="58" t="s">
        <v>2148</v>
      </c>
      <c r="C395" s="59" t="s">
        <v>1179</v>
      </c>
      <c r="D395" s="58" t="s">
        <v>1177</v>
      </c>
      <c r="E395" s="53">
        <v>34000</v>
      </c>
      <c r="F395" s="55"/>
      <c r="G395" s="58" t="s">
        <v>1178</v>
      </c>
      <c r="H395" s="58" t="s">
        <v>1179</v>
      </c>
      <c r="I395" s="58" t="s">
        <v>1179</v>
      </c>
      <c r="J395" s="58" t="s">
        <v>1184</v>
      </c>
      <c r="K395" s="60"/>
      <c r="L395" s="60">
        <v>45660</v>
      </c>
      <c r="M395" s="61">
        <v>0</v>
      </c>
      <c r="N395" s="57">
        <f t="shared" si="6"/>
        <v>34000</v>
      </c>
      <c r="O395" s="58" t="s">
        <v>1181</v>
      </c>
    </row>
    <row r="396" spans="1:15">
      <c r="A396" s="53" t="s">
        <v>2149</v>
      </c>
      <c r="B396" s="53" t="s">
        <v>2150</v>
      </c>
      <c r="C396" s="54" t="s">
        <v>1179</v>
      </c>
      <c r="D396" s="53" t="s">
        <v>1177</v>
      </c>
      <c r="E396" s="53">
        <v>35000</v>
      </c>
      <c r="F396" s="55"/>
      <c r="G396" s="53" t="s">
        <v>1178</v>
      </c>
      <c r="H396" s="53" t="s">
        <v>1179</v>
      </c>
      <c r="I396" s="53" t="s">
        <v>1179</v>
      </c>
      <c r="J396" s="53" t="s">
        <v>1184</v>
      </c>
      <c r="K396" s="56"/>
      <c r="L396" s="56">
        <v>45664</v>
      </c>
      <c r="M396" s="57">
        <v>0</v>
      </c>
      <c r="N396" s="57">
        <f t="shared" si="6"/>
        <v>35000</v>
      </c>
      <c r="O396" s="53" t="s">
        <v>1181</v>
      </c>
    </row>
    <row r="397" spans="1:15">
      <c r="A397" s="58" t="s">
        <v>2151</v>
      </c>
      <c r="B397" s="58" t="s">
        <v>2152</v>
      </c>
      <c r="C397" s="59" t="s">
        <v>2153</v>
      </c>
      <c r="D397" s="58" t="s">
        <v>1177</v>
      </c>
      <c r="E397" s="53">
        <v>2000</v>
      </c>
      <c r="F397" s="55"/>
      <c r="G397" s="58" t="s">
        <v>1178</v>
      </c>
      <c r="H397" s="58" t="s">
        <v>1179</v>
      </c>
      <c r="I397" s="58" t="s">
        <v>1179</v>
      </c>
      <c r="J397" s="58" t="s">
        <v>1184</v>
      </c>
      <c r="K397" s="60"/>
      <c r="L397" s="60">
        <v>45664</v>
      </c>
      <c r="M397" s="61">
        <v>0</v>
      </c>
      <c r="N397" s="57">
        <f t="shared" si="6"/>
        <v>2000</v>
      </c>
      <c r="O397" s="58" t="s">
        <v>1181</v>
      </c>
    </row>
    <row r="398" spans="1:15">
      <c r="A398" s="53" t="s">
        <v>2154</v>
      </c>
      <c r="B398" s="53" t="s">
        <v>2155</v>
      </c>
      <c r="C398" s="54" t="s">
        <v>1179</v>
      </c>
      <c r="D398" s="53" t="s">
        <v>1177</v>
      </c>
      <c r="E398" s="53">
        <v>2700</v>
      </c>
      <c r="F398" s="55"/>
      <c r="G398" s="53" t="s">
        <v>1178</v>
      </c>
      <c r="H398" s="53" t="s">
        <v>1179</v>
      </c>
      <c r="I398" s="53" t="s">
        <v>1179</v>
      </c>
      <c r="J398" s="53" t="s">
        <v>1184</v>
      </c>
      <c r="K398" s="56"/>
      <c r="L398" s="56">
        <v>45754</v>
      </c>
      <c r="M398" s="57">
        <v>0</v>
      </c>
      <c r="N398" s="57">
        <f t="shared" si="6"/>
        <v>2700</v>
      </c>
      <c r="O398" s="53" t="s">
        <v>1181</v>
      </c>
    </row>
    <row r="399" spans="1:15">
      <c r="A399" s="58" t="s">
        <v>2156</v>
      </c>
      <c r="B399" s="58" t="s">
        <v>2157</v>
      </c>
      <c r="C399" s="59" t="s">
        <v>2158</v>
      </c>
      <c r="D399" s="58" t="s">
        <v>1177</v>
      </c>
      <c r="E399" s="53">
        <v>9740</v>
      </c>
      <c r="F399" s="55"/>
      <c r="G399" s="58" t="s">
        <v>1178</v>
      </c>
      <c r="H399" s="58" t="s">
        <v>1179</v>
      </c>
      <c r="I399" s="58" t="s">
        <v>1179</v>
      </c>
      <c r="J399" s="58" t="s">
        <v>1184</v>
      </c>
      <c r="K399" s="60"/>
      <c r="L399" s="60">
        <v>45664</v>
      </c>
      <c r="M399" s="61">
        <v>0</v>
      </c>
      <c r="N399" s="57">
        <f t="shared" si="6"/>
        <v>9740</v>
      </c>
      <c r="O399" s="58" t="s">
        <v>1181</v>
      </c>
    </row>
    <row r="400" spans="1:15">
      <c r="A400" s="53" t="s">
        <v>2159</v>
      </c>
      <c r="B400" s="53" t="s">
        <v>2160</v>
      </c>
      <c r="C400" s="54" t="s">
        <v>1179</v>
      </c>
      <c r="D400" s="53" t="s">
        <v>1177</v>
      </c>
      <c r="E400" s="53">
        <v>5000</v>
      </c>
      <c r="F400" s="55"/>
      <c r="G400" s="53" t="s">
        <v>1178</v>
      </c>
      <c r="H400" s="53" t="s">
        <v>1179</v>
      </c>
      <c r="I400" s="53" t="s">
        <v>1179</v>
      </c>
      <c r="J400" s="53" t="s">
        <v>1184</v>
      </c>
      <c r="K400" s="56"/>
      <c r="L400" s="56">
        <v>45664</v>
      </c>
      <c r="M400" s="57">
        <v>0</v>
      </c>
      <c r="N400" s="57">
        <f t="shared" si="6"/>
        <v>5000</v>
      </c>
      <c r="O400" s="53" t="s">
        <v>1181</v>
      </c>
    </row>
    <row r="401" spans="1:15">
      <c r="A401" s="58" t="s">
        <v>2161</v>
      </c>
      <c r="B401" s="58" t="s">
        <v>2162</v>
      </c>
      <c r="C401" s="59" t="s">
        <v>2163</v>
      </c>
      <c r="D401" s="58" t="s">
        <v>1177</v>
      </c>
      <c r="E401" s="53">
        <v>15000</v>
      </c>
      <c r="F401" s="55"/>
      <c r="G401" s="58" t="s">
        <v>1178</v>
      </c>
      <c r="H401" s="58" t="s">
        <v>1179</v>
      </c>
      <c r="I401" s="58" t="s">
        <v>1179</v>
      </c>
      <c r="J401" s="58" t="s">
        <v>1184</v>
      </c>
      <c r="K401" s="60"/>
      <c r="L401" s="60">
        <v>45664</v>
      </c>
      <c r="M401" s="61">
        <v>0</v>
      </c>
      <c r="N401" s="57">
        <f t="shared" si="6"/>
        <v>15000</v>
      </c>
      <c r="O401" s="58" t="s">
        <v>1181</v>
      </c>
    </row>
    <row r="402" spans="1:15">
      <c r="A402" s="53" t="s">
        <v>2164</v>
      </c>
      <c r="B402" s="53" t="s">
        <v>2165</v>
      </c>
      <c r="C402" s="54" t="s">
        <v>2166</v>
      </c>
      <c r="D402" s="53" t="s">
        <v>1177</v>
      </c>
      <c r="E402" s="53">
        <v>21000</v>
      </c>
      <c r="F402" s="55"/>
      <c r="G402" s="53" t="s">
        <v>1178</v>
      </c>
      <c r="H402" s="53" t="s">
        <v>1179</v>
      </c>
      <c r="I402" s="53" t="s">
        <v>1179</v>
      </c>
      <c r="J402" s="53" t="s">
        <v>1184</v>
      </c>
      <c r="K402" s="56"/>
      <c r="L402" s="56">
        <v>45664</v>
      </c>
      <c r="M402" s="57">
        <v>0</v>
      </c>
      <c r="N402" s="57">
        <f t="shared" si="6"/>
        <v>21000</v>
      </c>
      <c r="O402" s="53" t="s">
        <v>1181</v>
      </c>
    </row>
    <row r="403" spans="1:15">
      <c r="A403" s="58" t="s">
        <v>2167</v>
      </c>
      <c r="B403" s="58" t="s">
        <v>2168</v>
      </c>
      <c r="C403" s="59" t="s">
        <v>1179</v>
      </c>
      <c r="D403" s="58" t="s">
        <v>1177</v>
      </c>
      <c r="E403" s="53">
        <v>7000</v>
      </c>
      <c r="F403" s="55"/>
      <c r="G403" s="58" t="s">
        <v>1178</v>
      </c>
      <c r="H403" s="58" t="s">
        <v>1179</v>
      </c>
      <c r="I403" s="58" t="s">
        <v>1179</v>
      </c>
      <c r="J403" s="58" t="s">
        <v>1184</v>
      </c>
      <c r="K403" s="60"/>
      <c r="L403" s="60">
        <v>45664</v>
      </c>
      <c r="M403" s="61">
        <v>0</v>
      </c>
      <c r="N403" s="57">
        <f t="shared" si="6"/>
        <v>7000</v>
      </c>
      <c r="O403" s="58" t="s">
        <v>1181</v>
      </c>
    </row>
    <row r="404" spans="1:15">
      <c r="A404" s="53" t="s">
        <v>2169</v>
      </c>
      <c r="B404" s="53" t="s">
        <v>2170</v>
      </c>
      <c r="C404" s="54" t="s">
        <v>1179</v>
      </c>
      <c r="D404" s="53" t="s">
        <v>1177</v>
      </c>
      <c r="E404" s="53">
        <v>7500</v>
      </c>
      <c r="F404" s="55"/>
      <c r="G404" s="53" t="s">
        <v>1178</v>
      </c>
      <c r="H404" s="53" t="s">
        <v>1179</v>
      </c>
      <c r="I404" s="53" t="s">
        <v>1179</v>
      </c>
      <c r="J404" s="53" t="s">
        <v>1184</v>
      </c>
      <c r="K404" s="56"/>
      <c r="L404" s="56">
        <v>45664</v>
      </c>
      <c r="M404" s="57">
        <v>0</v>
      </c>
      <c r="N404" s="57">
        <f t="shared" si="6"/>
        <v>7500</v>
      </c>
      <c r="O404" s="53" t="s">
        <v>1181</v>
      </c>
    </row>
    <row r="405" spans="1:15">
      <c r="A405" s="58" t="s">
        <v>2171</v>
      </c>
      <c r="B405" s="58" t="s">
        <v>2172</v>
      </c>
      <c r="C405" s="59" t="s">
        <v>2173</v>
      </c>
      <c r="D405" s="58" t="s">
        <v>1177</v>
      </c>
      <c r="E405" s="53">
        <v>24500</v>
      </c>
      <c r="F405" s="55"/>
      <c r="G405" s="58" t="s">
        <v>1178</v>
      </c>
      <c r="H405" s="58" t="s">
        <v>1179</v>
      </c>
      <c r="I405" s="58" t="s">
        <v>1179</v>
      </c>
      <c r="J405" s="58" t="s">
        <v>1184</v>
      </c>
      <c r="K405" s="60"/>
      <c r="L405" s="60">
        <v>45707</v>
      </c>
      <c r="M405" s="61">
        <v>0</v>
      </c>
      <c r="N405" s="57">
        <f t="shared" si="6"/>
        <v>24500</v>
      </c>
      <c r="O405" s="58" t="s">
        <v>1181</v>
      </c>
    </row>
    <row r="406" spans="1:15">
      <c r="A406" s="53" t="s">
        <v>2174</v>
      </c>
      <c r="B406" s="53" t="s">
        <v>2175</v>
      </c>
      <c r="C406" s="54" t="s">
        <v>1179</v>
      </c>
      <c r="D406" s="53" t="s">
        <v>1177</v>
      </c>
      <c r="E406" s="53">
        <v>12500</v>
      </c>
      <c r="F406" s="55"/>
      <c r="G406" s="53" t="s">
        <v>1178</v>
      </c>
      <c r="H406" s="53" t="s">
        <v>1179</v>
      </c>
      <c r="I406" s="53" t="s">
        <v>1179</v>
      </c>
      <c r="J406" s="53" t="s">
        <v>1184</v>
      </c>
      <c r="K406" s="56"/>
      <c r="L406" s="56">
        <v>45664</v>
      </c>
      <c r="M406" s="57">
        <v>0</v>
      </c>
      <c r="N406" s="57">
        <f t="shared" si="6"/>
        <v>12500</v>
      </c>
      <c r="O406" s="53" t="s">
        <v>1181</v>
      </c>
    </row>
    <row r="407" spans="1:15">
      <c r="A407" s="58" t="s">
        <v>2176</v>
      </c>
      <c r="B407" s="58" t="s">
        <v>2177</v>
      </c>
      <c r="C407" s="59" t="s">
        <v>1179</v>
      </c>
      <c r="D407" s="58" t="s">
        <v>1177</v>
      </c>
      <c r="E407" s="53">
        <v>7500</v>
      </c>
      <c r="F407" s="55"/>
      <c r="G407" s="58" t="s">
        <v>1178</v>
      </c>
      <c r="H407" s="58" t="s">
        <v>1179</v>
      </c>
      <c r="I407" s="58" t="s">
        <v>1179</v>
      </c>
      <c r="J407" s="58" t="s">
        <v>1184</v>
      </c>
      <c r="K407" s="60"/>
      <c r="L407" s="60">
        <v>45664</v>
      </c>
      <c r="M407" s="61">
        <v>0</v>
      </c>
      <c r="N407" s="57">
        <f t="shared" si="6"/>
        <v>7500</v>
      </c>
      <c r="O407" s="58" t="s">
        <v>1181</v>
      </c>
    </row>
    <row r="408" spans="1:15">
      <c r="A408" s="53" t="s">
        <v>2178</v>
      </c>
      <c r="B408" s="53" t="s">
        <v>2179</v>
      </c>
      <c r="C408" s="54" t="s">
        <v>2180</v>
      </c>
      <c r="D408" s="53" t="s">
        <v>1177</v>
      </c>
      <c r="E408" s="53" t="e">
        <v>#N/A</v>
      </c>
      <c r="F408" s="55"/>
      <c r="G408" s="53" t="s">
        <v>1178</v>
      </c>
      <c r="H408" s="53" t="s">
        <v>1179</v>
      </c>
      <c r="I408" s="53" t="s">
        <v>1179</v>
      </c>
      <c r="J408" s="53" t="s">
        <v>1184</v>
      </c>
      <c r="K408" s="56"/>
      <c r="L408" s="56">
        <v>45664</v>
      </c>
      <c r="M408" s="57">
        <v>0</v>
      </c>
      <c r="N408" s="57" t="e">
        <f t="shared" si="6"/>
        <v>#N/A</v>
      </c>
      <c r="O408" s="53" t="s">
        <v>1181</v>
      </c>
    </row>
    <row r="409" spans="1:15">
      <c r="A409" s="58" t="s">
        <v>2181</v>
      </c>
      <c r="B409" s="58" t="s">
        <v>2182</v>
      </c>
      <c r="C409" s="59" t="s">
        <v>2166</v>
      </c>
      <c r="D409" s="58" t="s">
        <v>1177</v>
      </c>
      <c r="E409" s="53">
        <v>5000</v>
      </c>
      <c r="F409" s="55"/>
      <c r="G409" s="58" t="s">
        <v>1672</v>
      </c>
      <c r="H409" s="58" t="s">
        <v>1179</v>
      </c>
      <c r="I409" s="58" t="s">
        <v>1179</v>
      </c>
      <c r="J409" s="58" t="s">
        <v>1184</v>
      </c>
      <c r="K409" s="60"/>
      <c r="L409" s="60">
        <v>45693</v>
      </c>
      <c r="M409" s="61">
        <v>0</v>
      </c>
      <c r="N409" s="57">
        <f t="shared" si="6"/>
        <v>5000</v>
      </c>
      <c r="O409" s="58" t="s">
        <v>1181</v>
      </c>
    </row>
    <row r="410" spans="1:15">
      <c r="A410" s="53" t="s">
        <v>2183</v>
      </c>
      <c r="B410" s="53" t="s">
        <v>2184</v>
      </c>
      <c r="C410" s="54" t="s">
        <v>2166</v>
      </c>
      <c r="D410" s="53" t="s">
        <v>1177</v>
      </c>
      <c r="E410" s="53">
        <v>5000</v>
      </c>
      <c r="F410" s="55"/>
      <c r="G410" s="53" t="s">
        <v>1672</v>
      </c>
      <c r="H410" s="53" t="s">
        <v>1179</v>
      </c>
      <c r="I410" s="53" t="s">
        <v>1179</v>
      </c>
      <c r="J410" s="53" t="s">
        <v>1184</v>
      </c>
      <c r="K410" s="56"/>
      <c r="L410" s="56">
        <v>45693</v>
      </c>
      <c r="M410" s="57">
        <v>0</v>
      </c>
      <c r="N410" s="57">
        <f t="shared" si="6"/>
        <v>5000</v>
      </c>
      <c r="O410" s="53" t="s">
        <v>1181</v>
      </c>
    </row>
    <row r="411" spans="1:15">
      <c r="A411" s="58" t="s">
        <v>2185</v>
      </c>
      <c r="B411" s="58" t="s">
        <v>2134</v>
      </c>
      <c r="C411" s="59" t="s">
        <v>2186</v>
      </c>
      <c r="D411" s="58" t="s">
        <v>1177</v>
      </c>
      <c r="E411" s="53">
        <v>2000</v>
      </c>
      <c r="F411" s="55"/>
      <c r="G411" s="58" t="s">
        <v>1178</v>
      </c>
      <c r="H411" s="58" t="s">
        <v>1179</v>
      </c>
      <c r="I411" s="58" t="s">
        <v>1179</v>
      </c>
      <c r="J411" s="58" t="s">
        <v>1184</v>
      </c>
      <c r="K411" s="60"/>
      <c r="L411" s="60">
        <v>45783</v>
      </c>
      <c r="M411" s="61">
        <v>0</v>
      </c>
      <c r="N411" s="57">
        <f t="shared" si="6"/>
        <v>2000</v>
      </c>
      <c r="O411" s="58" t="s">
        <v>1181</v>
      </c>
    </row>
    <row r="412" spans="1:15">
      <c r="A412" s="53" t="s">
        <v>2187</v>
      </c>
      <c r="B412" s="53" t="s">
        <v>2188</v>
      </c>
      <c r="C412" s="54" t="s">
        <v>1179</v>
      </c>
      <c r="D412" s="53" t="s">
        <v>1177</v>
      </c>
      <c r="E412" s="53">
        <v>750</v>
      </c>
      <c r="F412" s="55"/>
      <c r="G412" s="53" t="s">
        <v>1178</v>
      </c>
      <c r="H412" s="53" t="s">
        <v>1179</v>
      </c>
      <c r="I412" s="53" t="s">
        <v>1179</v>
      </c>
      <c r="J412" s="53" t="s">
        <v>1184</v>
      </c>
      <c r="K412" s="56"/>
      <c r="L412" s="56">
        <v>45755</v>
      </c>
      <c r="M412" s="57">
        <v>0</v>
      </c>
      <c r="N412" s="57">
        <f t="shared" si="6"/>
        <v>750</v>
      </c>
      <c r="O412" s="53" t="s">
        <v>1181</v>
      </c>
    </row>
    <row r="413" spans="1:15">
      <c r="A413" s="58" t="s">
        <v>2189</v>
      </c>
      <c r="B413" s="58" t="s">
        <v>2190</v>
      </c>
      <c r="C413" s="59" t="s">
        <v>2191</v>
      </c>
      <c r="D413" s="58" t="s">
        <v>1177</v>
      </c>
      <c r="E413" s="53">
        <v>2700</v>
      </c>
      <c r="F413" s="55"/>
      <c r="G413" s="58" t="s">
        <v>1178</v>
      </c>
      <c r="H413" s="58" t="s">
        <v>1179</v>
      </c>
      <c r="I413" s="58" t="s">
        <v>1179</v>
      </c>
      <c r="J413" s="58" t="s">
        <v>1184</v>
      </c>
      <c r="K413" s="60"/>
      <c r="L413" s="60">
        <v>45755</v>
      </c>
      <c r="M413" s="61">
        <v>0</v>
      </c>
      <c r="N413" s="57">
        <f t="shared" si="6"/>
        <v>2700</v>
      </c>
      <c r="O413" s="58" t="s">
        <v>1181</v>
      </c>
    </row>
    <row r="414" spans="1:15">
      <c r="A414" s="53" t="s">
        <v>2192</v>
      </c>
      <c r="B414" s="53" t="s">
        <v>2193</v>
      </c>
      <c r="C414" s="54" t="s">
        <v>2194</v>
      </c>
      <c r="D414" s="53" t="s">
        <v>1177</v>
      </c>
      <c r="E414" s="53">
        <v>3000</v>
      </c>
      <c r="F414" s="55"/>
      <c r="G414" s="53" t="s">
        <v>1178</v>
      </c>
      <c r="H414" s="53" t="s">
        <v>1179</v>
      </c>
      <c r="I414" s="53" t="s">
        <v>1179</v>
      </c>
      <c r="J414" s="53" t="s">
        <v>1184</v>
      </c>
      <c r="K414" s="56"/>
      <c r="L414" s="56">
        <v>45799</v>
      </c>
      <c r="M414" s="57">
        <v>0</v>
      </c>
      <c r="N414" s="57">
        <f t="shared" si="6"/>
        <v>3000</v>
      </c>
      <c r="O414" s="53" t="s">
        <v>1181</v>
      </c>
    </row>
    <row r="415" spans="1:15">
      <c r="A415" s="58" t="s">
        <v>2195</v>
      </c>
      <c r="B415" s="58" t="s">
        <v>2196</v>
      </c>
      <c r="C415" s="59" t="s">
        <v>2194</v>
      </c>
      <c r="D415" s="58" t="s">
        <v>1177</v>
      </c>
      <c r="E415" s="53">
        <v>3000</v>
      </c>
      <c r="F415" s="55"/>
      <c r="G415" s="58" t="s">
        <v>1178</v>
      </c>
      <c r="H415" s="58" t="s">
        <v>1179</v>
      </c>
      <c r="I415" s="58" t="s">
        <v>1179</v>
      </c>
      <c r="J415" s="58" t="s">
        <v>1184</v>
      </c>
      <c r="K415" s="60"/>
      <c r="L415" s="60">
        <v>45799</v>
      </c>
      <c r="M415" s="61">
        <v>0</v>
      </c>
      <c r="N415" s="57">
        <f t="shared" si="6"/>
        <v>3000</v>
      </c>
      <c r="O415" s="58" t="s">
        <v>1181</v>
      </c>
    </row>
    <row r="416" spans="1:15">
      <c r="A416" s="53" t="s">
        <v>2197</v>
      </c>
      <c r="B416" s="53" t="s">
        <v>2198</v>
      </c>
      <c r="C416" s="54" t="s">
        <v>1179</v>
      </c>
      <c r="D416" s="53" t="s">
        <v>1177</v>
      </c>
      <c r="E416" s="53">
        <v>37000</v>
      </c>
      <c r="F416" s="55"/>
      <c r="G416" s="53" t="s">
        <v>1178</v>
      </c>
      <c r="H416" s="53" t="s">
        <v>1179</v>
      </c>
      <c r="I416" s="53" t="s">
        <v>1179</v>
      </c>
      <c r="J416" s="53" t="s">
        <v>1184</v>
      </c>
      <c r="K416" s="56"/>
      <c r="L416" s="56">
        <v>45660</v>
      </c>
      <c r="M416" s="57">
        <v>0</v>
      </c>
      <c r="N416" s="57">
        <f t="shared" si="6"/>
        <v>37000</v>
      </c>
      <c r="O416" s="53" t="s">
        <v>1181</v>
      </c>
    </row>
    <row r="417" spans="1:15">
      <c r="A417" s="58" t="s">
        <v>2199</v>
      </c>
      <c r="B417" s="58" t="s">
        <v>2200</v>
      </c>
      <c r="C417" s="59" t="s">
        <v>1179</v>
      </c>
      <c r="D417" s="58" t="s">
        <v>1177</v>
      </c>
      <c r="E417" s="53">
        <v>19500</v>
      </c>
      <c r="F417" s="55"/>
      <c r="G417" s="58" t="s">
        <v>1178</v>
      </c>
      <c r="H417" s="58" t="s">
        <v>1179</v>
      </c>
      <c r="I417" s="58" t="s">
        <v>1179</v>
      </c>
      <c r="J417" s="58" t="s">
        <v>1184</v>
      </c>
      <c r="K417" s="60"/>
      <c r="L417" s="60">
        <v>45660</v>
      </c>
      <c r="M417" s="61">
        <v>0</v>
      </c>
      <c r="N417" s="57">
        <f t="shared" si="6"/>
        <v>19500</v>
      </c>
      <c r="O417" s="58" t="s">
        <v>1181</v>
      </c>
    </row>
    <row r="418" spans="1:15">
      <c r="A418" s="53" t="s">
        <v>2201</v>
      </c>
      <c r="B418" s="53" t="s">
        <v>2202</v>
      </c>
      <c r="C418" s="54" t="s">
        <v>2203</v>
      </c>
      <c r="D418" s="53" t="s">
        <v>1177</v>
      </c>
      <c r="E418" s="53">
        <v>2000</v>
      </c>
      <c r="F418" s="55"/>
      <c r="G418" s="53" t="s">
        <v>1178</v>
      </c>
      <c r="H418" s="53" t="s">
        <v>1179</v>
      </c>
      <c r="I418" s="53" t="s">
        <v>1179</v>
      </c>
      <c r="J418" s="53" t="s">
        <v>1184</v>
      </c>
      <c r="K418" s="56"/>
      <c r="L418" s="56">
        <v>45664</v>
      </c>
      <c r="M418" s="57">
        <v>0</v>
      </c>
      <c r="N418" s="57">
        <f t="shared" si="6"/>
        <v>2000</v>
      </c>
      <c r="O418" s="53" t="s">
        <v>1181</v>
      </c>
    </row>
    <row r="419" spans="1:15">
      <c r="A419" s="58" t="s">
        <v>2204</v>
      </c>
      <c r="B419" s="58" t="s">
        <v>2205</v>
      </c>
      <c r="C419" s="59" t="s">
        <v>1179</v>
      </c>
      <c r="D419" s="58" t="s">
        <v>1177</v>
      </c>
      <c r="E419" s="53">
        <v>1000</v>
      </c>
      <c r="F419" s="55"/>
      <c r="G419" s="58" t="s">
        <v>1178</v>
      </c>
      <c r="H419" s="58" t="s">
        <v>1179</v>
      </c>
      <c r="I419" s="58" t="s">
        <v>1179</v>
      </c>
      <c r="J419" s="58" t="s">
        <v>1184</v>
      </c>
      <c r="K419" s="60"/>
      <c r="L419" s="60">
        <v>45664</v>
      </c>
      <c r="M419" s="61">
        <v>0</v>
      </c>
      <c r="N419" s="57">
        <f t="shared" si="6"/>
        <v>1000</v>
      </c>
      <c r="O419" s="58" t="s">
        <v>1181</v>
      </c>
    </row>
    <row r="420" spans="1:15">
      <c r="A420" s="53" t="s">
        <v>2206</v>
      </c>
      <c r="B420" s="53" t="s">
        <v>2207</v>
      </c>
      <c r="C420" s="54" t="s">
        <v>2208</v>
      </c>
      <c r="D420" s="53" t="s">
        <v>1177</v>
      </c>
      <c r="E420" s="53">
        <v>8000</v>
      </c>
      <c r="F420" s="55"/>
      <c r="G420" s="53" t="s">
        <v>1178</v>
      </c>
      <c r="H420" s="53" t="s">
        <v>1179</v>
      </c>
      <c r="I420" s="53" t="s">
        <v>1179</v>
      </c>
      <c r="J420" s="53" t="s">
        <v>1184</v>
      </c>
      <c r="K420" s="56"/>
      <c r="L420" s="56">
        <v>45664</v>
      </c>
      <c r="M420" s="57">
        <v>0</v>
      </c>
      <c r="N420" s="57">
        <f t="shared" si="6"/>
        <v>8000</v>
      </c>
      <c r="O420" s="53" t="s">
        <v>1181</v>
      </c>
    </row>
    <row r="421" spans="1:15">
      <c r="A421" s="58" t="s">
        <v>2209</v>
      </c>
      <c r="B421" s="58" t="s">
        <v>2210</v>
      </c>
      <c r="C421" s="59" t="s">
        <v>1179</v>
      </c>
      <c r="D421" s="58" t="s">
        <v>1177</v>
      </c>
      <c r="E421" s="53">
        <v>9000</v>
      </c>
      <c r="F421" s="55"/>
      <c r="G421" s="58" t="s">
        <v>1178</v>
      </c>
      <c r="H421" s="58" t="s">
        <v>1179</v>
      </c>
      <c r="I421" s="58" t="s">
        <v>1179</v>
      </c>
      <c r="J421" s="58" t="s">
        <v>1184</v>
      </c>
      <c r="K421" s="60"/>
      <c r="L421" s="60">
        <v>45754</v>
      </c>
      <c r="M421" s="61">
        <v>0</v>
      </c>
      <c r="N421" s="57">
        <f t="shared" si="6"/>
        <v>9000</v>
      </c>
      <c r="O421" s="58" t="s">
        <v>1181</v>
      </c>
    </row>
    <row r="422" spans="1:15">
      <c r="A422" s="53" t="s">
        <v>2211</v>
      </c>
      <c r="B422" s="53" t="s">
        <v>2212</v>
      </c>
      <c r="C422" s="54" t="s">
        <v>1179</v>
      </c>
      <c r="D422" s="53" t="s">
        <v>1177</v>
      </c>
      <c r="E422" s="53">
        <v>1000</v>
      </c>
      <c r="F422" s="55"/>
      <c r="G422" s="53" t="s">
        <v>1178</v>
      </c>
      <c r="H422" s="53" t="s">
        <v>1179</v>
      </c>
      <c r="I422" s="53" t="s">
        <v>1179</v>
      </c>
      <c r="J422" s="53" t="s">
        <v>1184</v>
      </c>
      <c r="K422" s="56"/>
      <c r="L422" s="56">
        <v>45660</v>
      </c>
      <c r="M422" s="57">
        <v>0</v>
      </c>
      <c r="N422" s="57">
        <f t="shared" si="6"/>
        <v>1000</v>
      </c>
      <c r="O422" s="53" t="s">
        <v>1181</v>
      </c>
    </row>
    <row r="423" spans="1:15">
      <c r="A423" s="58" t="s">
        <v>2213</v>
      </c>
      <c r="B423" s="58" t="s">
        <v>2212</v>
      </c>
      <c r="C423" s="59" t="s">
        <v>1621</v>
      </c>
      <c r="D423" s="58" t="s">
        <v>1177</v>
      </c>
      <c r="E423" s="53">
        <v>3800</v>
      </c>
      <c r="F423" s="55"/>
      <c r="G423" s="58" t="s">
        <v>1178</v>
      </c>
      <c r="H423" s="58" t="s">
        <v>1179</v>
      </c>
      <c r="I423" s="58" t="s">
        <v>1179</v>
      </c>
      <c r="J423" s="58" t="s">
        <v>1184</v>
      </c>
      <c r="K423" s="60"/>
      <c r="L423" s="60">
        <v>45664</v>
      </c>
      <c r="M423" s="61">
        <v>0</v>
      </c>
      <c r="N423" s="57">
        <f t="shared" si="6"/>
        <v>3800</v>
      </c>
      <c r="O423" s="58" t="s">
        <v>1181</v>
      </c>
    </row>
    <row r="424" spans="1:15">
      <c r="A424" s="53" t="s">
        <v>2214</v>
      </c>
      <c r="B424" s="53" t="s">
        <v>2212</v>
      </c>
      <c r="C424" s="54" t="s">
        <v>1179</v>
      </c>
      <c r="D424" s="53" t="s">
        <v>1177</v>
      </c>
      <c r="E424" s="53">
        <v>3500</v>
      </c>
      <c r="F424" s="55"/>
      <c r="G424" s="53" t="s">
        <v>1178</v>
      </c>
      <c r="H424" s="53" t="s">
        <v>1179</v>
      </c>
      <c r="I424" s="53" t="s">
        <v>1179</v>
      </c>
      <c r="J424" s="53" t="s">
        <v>1184</v>
      </c>
      <c r="K424" s="56"/>
      <c r="L424" s="56">
        <v>45660</v>
      </c>
      <c r="M424" s="57">
        <v>0</v>
      </c>
      <c r="N424" s="57">
        <f t="shared" si="6"/>
        <v>3500</v>
      </c>
      <c r="O424" s="53" t="s">
        <v>1181</v>
      </c>
    </row>
    <row r="425" spans="1:15">
      <c r="A425" s="58" t="s">
        <v>2215</v>
      </c>
      <c r="B425" s="58" t="s">
        <v>2212</v>
      </c>
      <c r="C425" s="59" t="s">
        <v>2216</v>
      </c>
      <c r="D425" s="58" t="s">
        <v>1177</v>
      </c>
      <c r="E425" s="53">
        <v>6000</v>
      </c>
      <c r="F425" s="55"/>
      <c r="G425" s="58" t="s">
        <v>1178</v>
      </c>
      <c r="H425" s="58" t="s">
        <v>1179</v>
      </c>
      <c r="I425" s="58" t="s">
        <v>1179</v>
      </c>
      <c r="J425" s="58" t="s">
        <v>1184</v>
      </c>
      <c r="K425" s="60"/>
      <c r="L425" s="60">
        <v>45664</v>
      </c>
      <c r="M425" s="61">
        <v>0</v>
      </c>
      <c r="N425" s="57">
        <f t="shared" si="6"/>
        <v>6000</v>
      </c>
      <c r="O425" s="58" t="s">
        <v>1181</v>
      </c>
    </row>
    <row r="426" spans="1:15">
      <c r="A426" s="53" t="s">
        <v>2217</v>
      </c>
      <c r="B426" s="53" t="s">
        <v>2212</v>
      </c>
      <c r="C426" s="54" t="s">
        <v>2218</v>
      </c>
      <c r="D426" s="53" t="s">
        <v>1177</v>
      </c>
      <c r="E426" s="53">
        <v>3000</v>
      </c>
      <c r="F426" s="55"/>
      <c r="G426" s="53" t="s">
        <v>1178</v>
      </c>
      <c r="H426" s="53" t="s">
        <v>1179</v>
      </c>
      <c r="I426" s="53" t="s">
        <v>1179</v>
      </c>
      <c r="J426" s="53" t="s">
        <v>1184</v>
      </c>
      <c r="K426" s="56"/>
      <c r="L426" s="56">
        <v>45664</v>
      </c>
      <c r="M426" s="57">
        <v>0</v>
      </c>
      <c r="N426" s="57">
        <f t="shared" si="6"/>
        <v>3000</v>
      </c>
      <c r="O426" s="53" t="s">
        <v>1181</v>
      </c>
    </row>
    <row r="427" spans="1:15">
      <c r="A427" s="58" t="s">
        <v>2219</v>
      </c>
      <c r="B427" s="58" t="s">
        <v>2212</v>
      </c>
      <c r="C427" s="59" t="s">
        <v>2220</v>
      </c>
      <c r="D427" s="58" t="s">
        <v>1177</v>
      </c>
      <c r="E427" s="53">
        <v>2800</v>
      </c>
      <c r="F427" s="55"/>
      <c r="G427" s="58" t="s">
        <v>1178</v>
      </c>
      <c r="H427" s="58" t="s">
        <v>1179</v>
      </c>
      <c r="I427" s="58" t="s">
        <v>1179</v>
      </c>
      <c r="J427" s="58" t="s">
        <v>1184</v>
      </c>
      <c r="K427" s="60"/>
      <c r="L427" s="60">
        <v>45664</v>
      </c>
      <c r="M427" s="61">
        <v>0</v>
      </c>
      <c r="N427" s="57">
        <f t="shared" si="6"/>
        <v>2800</v>
      </c>
      <c r="O427" s="58" t="s">
        <v>1181</v>
      </c>
    </row>
    <row r="428" spans="1:15">
      <c r="A428" s="53" t="s">
        <v>2221</v>
      </c>
      <c r="B428" s="53" t="s">
        <v>2212</v>
      </c>
      <c r="C428" s="54" t="s">
        <v>2222</v>
      </c>
      <c r="D428" s="53" t="s">
        <v>1177</v>
      </c>
      <c r="E428" s="53">
        <v>3500</v>
      </c>
      <c r="F428" s="55"/>
      <c r="G428" s="53" t="s">
        <v>1178</v>
      </c>
      <c r="H428" s="53" t="s">
        <v>1179</v>
      </c>
      <c r="I428" s="53" t="s">
        <v>1179</v>
      </c>
      <c r="J428" s="53" t="s">
        <v>1184</v>
      </c>
      <c r="K428" s="56"/>
      <c r="L428" s="56">
        <v>45664</v>
      </c>
      <c r="M428" s="57">
        <v>0</v>
      </c>
      <c r="N428" s="57">
        <f t="shared" si="6"/>
        <v>3500</v>
      </c>
      <c r="O428" s="53" t="s">
        <v>1181</v>
      </c>
    </row>
    <row r="429" spans="1:15">
      <c r="A429" s="58" t="s">
        <v>2223</v>
      </c>
      <c r="B429" s="58" t="s">
        <v>2212</v>
      </c>
      <c r="C429" s="59" t="s">
        <v>2224</v>
      </c>
      <c r="D429" s="58" t="s">
        <v>1177</v>
      </c>
      <c r="E429" s="53">
        <v>1500</v>
      </c>
      <c r="F429" s="55"/>
      <c r="G429" s="58" t="s">
        <v>1178</v>
      </c>
      <c r="H429" s="58" t="s">
        <v>1179</v>
      </c>
      <c r="I429" s="58" t="s">
        <v>1179</v>
      </c>
      <c r="J429" s="58" t="s">
        <v>1184</v>
      </c>
      <c r="K429" s="60"/>
      <c r="L429" s="60">
        <v>45664</v>
      </c>
      <c r="M429" s="61">
        <v>0</v>
      </c>
      <c r="N429" s="57">
        <f t="shared" si="6"/>
        <v>1500</v>
      </c>
      <c r="O429" s="58" t="s">
        <v>1181</v>
      </c>
    </row>
    <row r="430" spans="1:15">
      <c r="A430" s="53" t="s">
        <v>2225</v>
      </c>
      <c r="B430" s="53" t="s">
        <v>1620</v>
      </c>
      <c r="C430" s="54" t="s">
        <v>2226</v>
      </c>
      <c r="D430" s="53" t="s">
        <v>1177</v>
      </c>
      <c r="E430" s="53">
        <v>2000</v>
      </c>
      <c r="F430" s="55"/>
      <c r="G430" s="53" t="s">
        <v>1178</v>
      </c>
      <c r="H430" s="53" t="s">
        <v>1179</v>
      </c>
      <c r="I430" s="53" t="s">
        <v>1179</v>
      </c>
      <c r="J430" s="53" t="s">
        <v>1184</v>
      </c>
      <c r="K430" s="56"/>
      <c r="L430" s="56">
        <v>45664</v>
      </c>
      <c r="M430" s="57">
        <v>0</v>
      </c>
      <c r="N430" s="57">
        <f t="shared" si="6"/>
        <v>2000</v>
      </c>
      <c r="O430" s="53" t="s">
        <v>1181</v>
      </c>
    </row>
    <row r="431" spans="1:15">
      <c r="A431" s="58" t="s">
        <v>2227</v>
      </c>
      <c r="B431" s="58" t="s">
        <v>2228</v>
      </c>
      <c r="C431" s="59" t="s">
        <v>1179</v>
      </c>
      <c r="D431" s="58" t="s">
        <v>1177</v>
      </c>
      <c r="E431" s="53">
        <v>4000</v>
      </c>
      <c r="F431" s="55"/>
      <c r="G431" s="58" t="s">
        <v>1178</v>
      </c>
      <c r="H431" s="58" t="s">
        <v>1179</v>
      </c>
      <c r="I431" s="58" t="s">
        <v>1179</v>
      </c>
      <c r="J431" s="58" t="s">
        <v>1184</v>
      </c>
      <c r="K431" s="60"/>
      <c r="L431" s="60">
        <v>45660</v>
      </c>
      <c r="M431" s="61">
        <v>0</v>
      </c>
      <c r="N431" s="57">
        <f t="shared" si="6"/>
        <v>4000</v>
      </c>
      <c r="O431" s="58" t="s">
        <v>1181</v>
      </c>
    </row>
    <row r="432" spans="1:15">
      <c r="A432" s="53" t="s">
        <v>2229</v>
      </c>
      <c r="B432" s="53" t="s">
        <v>2230</v>
      </c>
      <c r="C432" s="54" t="s">
        <v>1179</v>
      </c>
      <c r="D432" s="53" t="s">
        <v>1177</v>
      </c>
      <c r="E432" s="53">
        <v>500</v>
      </c>
      <c r="F432" s="55"/>
      <c r="G432" s="53" t="s">
        <v>1178</v>
      </c>
      <c r="H432" s="53" t="s">
        <v>1179</v>
      </c>
      <c r="I432" s="53" t="s">
        <v>1179</v>
      </c>
      <c r="J432" s="53" t="s">
        <v>1184</v>
      </c>
      <c r="K432" s="56"/>
      <c r="L432" s="56">
        <v>45694</v>
      </c>
      <c r="M432" s="57">
        <v>0</v>
      </c>
      <c r="N432" s="57">
        <f t="shared" si="6"/>
        <v>500</v>
      </c>
      <c r="O432" s="53" t="s">
        <v>1181</v>
      </c>
    </row>
    <row r="433" spans="1:15">
      <c r="A433" s="58" t="s">
        <v>2231</v>
      </c>
      <c r="B433" s="58" t="s">
        <v>2232</v>
      </c>
      <c r="C433" s="59" t="s">
        <v>1179</v>
      </c>
      <c r="D433" s="58" t="s">
        <v>1177</v>
      </c>
      <c r="E433" s="53">
        <v>3000</v>
      </c>
      <c r="F433" s="55"/>
      <c r="G433" s="58" t="s">
        <v>1178</v>
      </c>
      <c r="H433" s="58" t="s">
        <v>1179</v>
      </c>
      <c r="I433" s="58" t="s">
        <v>1179</v>
      </c>
      <c r="J433" s="58" t="s">
        <v>1184</v>
      </c>
      <c r="K433" s="60"/>
      <c r="L433" s="60">
        <v>45660</v>
      </c>
      <c r="M433" s="61">
        <v>0</v>
      </c>
      <c r="N433" s="57">
        <f t="shared" si="6"/>
        <v>3000</v>
      </c>
      <c r="O433" s="58" t="s">
        <v>1181</v>
      </c>
    </row>
    <row r="434" spans="1:15">
      <c r="A434" s="53" t="s">
        <v>2233</v>
      </c>
      <c r="B434" s="53" t="s">
        <v>2234</v>
      </c>
      <c r="C434" s="54" t="s">
        <v>1179</v>
      </c>
      <c r="D434" s="53" t="s">
        <v>1177</v>
      </c>
      <c r="E434" s="53">
        <v>1350</v>
      </c>
      <c r="F434" s="55"/>
      <c r="G434" s="53" t="s">
        <v>1178</v>
      </c>
      <c r="H434" s="53" t="s">
        <v>1179</v>
      </c>
      <c r="I434" s="53" t="s">
        <v>1179</v>
      </c>
      <c r="J434" s="53" t="s">
        <v>1184</v>
      </c>
      <c r="K434" s="56"/>
      <c r="L434" s="56">
        <v>45694</v>
      </c>
      <c r="M434" s="57">
        <v>0</v>
      </c>
      <c r="N434" s="57">
        <f t="shared" si="6"/>
        <v>1350</v>
      </c>
      <c r="O434" s="53" t="s">
        <v>1181</v>
      </c>
    </row>
    <row r="435" spans="1:15">
      <c r="A435" s="58" t="s">
        <v>2235</v>
      </c>
      <c r="B435" s="58" t="s">
        <v>2236</v>
      </c>
      <c r="C435" s="59" t="s">
        <v>2237</v>
      </c>
      <c r="D435" s="58" t="s">
        <v>1177</v>
      </c>
      <c r="E435" s="53">
        <v>2000</v>
      </c>
      <c r="F435" s="55"/>
      <c r="G435" s="58" t="s">
        <v>1178</v>
      </c>
      <c r="H435" s="58" t="s">
        <v>1179</v>
      </c>
      <c r="I435" s="58" t="s">
        <v>1179</v>
      </c>
      <c r="J435" s="58" t="s">
        <v>1184</v>
      </c>
      <c r="K435" s="60"/>
      <c r="L435" s="60">
        <v>45664</v>
      </c>
      <c r="M435" s="61">
        <v>0</v>
      </c>
      <c r="N435" s="57">
        <f t="shared" si="6"/>
        <v>2000</v>
      </c>
      <c r="O435" s="58" t="s">
        <v>1181</v>
      </c>
    </row>
    <row r="436" spans="1:15">
      <c r="A436" s="53" t="s">
        <v>2238</v>
      </c>
      <c r="B436" s="53" t="s">
        <v>2239</v>
      </c>
      <c r="C436" s="54" t="s">
        <v>2240</v>
      </c>
      <c r="D436" s="53" t="s">
        <v>1177</v>
      </c>
      <c r="E436" s="53">
        <v>3500</v>
      </c>
      <c r="F436" s="55"/>
      <c r="G436" s="53" t="s">
        <v>1178</v>
      </c>
      <c r="H436" s="53" t="s">
        <v>1179</v>
      </c>
      <c r="I436" s="53" t="s">
        <v>1179</v>
      </c>
      <c r="J436" s="53" t="s">
        <v>1184</v>
      </c>
      <c r="K436" s="56"/>
      <c r="L436" s="56">
        <v>45664</v>
      </c>
      <c r="M436" s="57">
        <v>0</v>
      </c>
      <c r="N436" s="57">
        <f t="shared" si="6"/>
        <v>3500</v>
      </c>
      <c r="O436" s="53" t="s">
        <v>1181</v>
      </c>
    </row>
    <row r="437" spans="1:15">
      <c r="A437" s="58" t="s">
        <v>2241</v>
      </c>
      <c r="B437" s="58" t="s">
        <v>2242</v>
      </c>
      <c r="C437" s="59" t="s">
        <v>2243</v>
      </c>
      <c r="D437" s="58" t="s">
        <v>1177</v>
      </c>
      <c r="E437" s="53">
        <v>2000</v>
      </c>
      <c r="F437" s="55"/>
      <c r="G437" s="58" t="s">
        <v>1178</v>
      </c>
      <c r="H437" s="58" t="s">
        <v>1179</v>
      </c>
      <c r="I437" s="58" t="s">
        <v>1179</v>
      </c>
      <c r="J437" s="58" t="s">
        <v>1184</v>
      </c>
      <c r="K437" s="60"/>
      <c r="L437" s="60">
        <v>45664</v>
      </c>
      <c r="M437" s="61">
        <v>0</v>
      </c>
      <c r="N437" s="57">
        <f t="shared" si="6"/>
        <v>2000</v>
      </c>
      <c r="O437" s="58" t="s">
        <v>1181</v>
      </c>
    </row>
    <row r="438" spans="1:15">
      <c r="A438" s="53" t="s">
        <v>2244</v>
      </c>
      <c r="B438" s="53" t="s">
        <v>2245</v>
      </c>
      <c r="C438" s="54" t="s">
        <v>2246</v>
      </c>
      <c r="D438" s="53" t="s">
        <v>1177</v>
      </c>
      <c r="E438" s="53">
        <v>2000</v>
      </c>
      <c r="F438" s="55"/>
      <c r="G438" s="53" t="s">
        <v>1178</v>
      </c>
      <c r="H438" s="53" t="s">
        <v>1179</v>
      </c>
      <c r="I438" s="53" t="s">
        <v>1179</v>
      </c>
      <c r="J438" s="53" t="s">
        <v>1184</v>
      </c>
      <c r="K438" s="56"/>
      <c r="L438" s="56">
        <v>45664</v>
      </c>
      <c r="M438" s="57">
        <v>0</v>
      </c>
      <c r="N438" s="57">
        <f t="shared" si="6"/>
        <v>2000</v>
      </c>
      <c r="O438" s="53" t="s">
        <v>1181</v>
      </c>
    </row>
    <row r="439" spans="1:15">
      <c r="A439" s="58" t="s">
        <v>2247</v>
      </c>
      <c r="B439" s="58" t="s">
        <v>2248</v>
      </c>
      <c r="C439" s="59" t="s">
        <v>1179</v>
      </c>
      <c r="D439" s="58" t="s">
        <v>1177</v>
      </c>
      <c r="E439" s="53">
        <v>2200</v>
      </c>
      <c r="F439" s="55"/>
      <c r="G439" s="58" t="s">
        <v>1178</v>
      </c>
      <c r="H439" s="58" t="s">
        <v>1179</v>
      </c>
      <c r="I439" s="58" t="s">
        <v>1179</v>
      </c>
      <c r="J439" s="58" t="s">
        <v>1184</v>
      </c>
      <c r="K439" s="60"/>
      <c r="L439" s="60">
        <v>45660</v>
      </c>
      <c r="M439" s="61">
        <v>0</v>
      </c>
      <c r="N439" s="57">
        <f t="shared" si="6"/>
        <v>2200</v>
      </c>
      <c r="O439" s="58" t="s">
        <v>1181</v>
      </c>
    </row>
    <row r="440" spans="1:15">
      <c r="A440" s="53" t="s">
        <v>2249</v>
      </c>
      <c r="B440" s="53" t="s">
        <v>2250</v>
      </c>
      <c r="C440" s="54" t="s">
        <v>1179</v>
      </c>
      <c r="D440" s="53" t="s">
        <v>1177</v>
      </c>
      <c r="E440" s="53">
        <v>3500</v>
      </c>
      <c r="F440" s="55"/>
      <c r="G440" s="53" t="s">
        <v>1178</v>
      </c>
      <c r="H440" s="53" t="s">
        <v>1179</v>
      </c>
      <c r="I440" s="53" t="s">
        <v>1179</v>
      </c>
      <c r="J440" s="53" t="s">
        <v>1184</v>
      </c>
      <c r="K440" s="56"/>
      <c r="L440" s="56">
        <v>45660</v>
      </c>
      <c r="M440" s="57">
        <v>0</v>
      </c>
      <c r="N440" s="57">
        <f t="shared" si="6"/>
        <v>3500</v>
      </c>
      <c r="O440" s="53" t="s">
        <v>1181</v>
      </c>
    </row>
    <row r="441" spans="1:15">
      <c r="A441" s="58" t="s">
        <v>2251</v>
      </c>
      <c r="B441" s="58" t="s">
        <v>2252</v>
      </c>
      <c r="C441" s="59" t="s">
        <v>2253</v>
      </c>
      <c r="D441" s="58" t="s">
        <v>1177</v>
      </c>
      <c r="E441" s="53">
        <v>2100</v>
      </c>
      <c r="F441" s="55"/>
      <c r="G441" s="58" t="s">
        <v>1178</v>
      </c>
      <c r="H441" s="58" t="s">
        <v>1179</v>
      </c>
      <c r="I441" s="58" t="s">
        <v>1179</v>
      </c>
      <c r="J441" s="58" t="s">
        <v>1184</v>
      </c>
      <c r="K441" s="60"/>
      <c r="L441" s="60">
        <v>45664</v>
      </c>
      <c r="M441" s="61">
        <v>0</v>
      </c>
      <c r="N441" s="57">
        <f t="shared" si="6"/>
        <v>2100</v>
      </c>
      <c r="O441" s="58" t="s">
        <v>1181</v>
      </c>
    </row>
    <row r="442" spans="1:15">
      <c r="A442" s="53" t="s">
        <v>2254</v>
      </c>
      <c r="B442" s="53" t="s">
        <v>2255</v>
      </c>
      <c r="C442" s="54" t="s">
        <v>1179</v>
      </c>
      <c r="D442" s="53" t="s">
        <v>1177</v>
      </c>
      <c r="E442" s="53">
        <v>1000</v>
      </c>
      <c r="F442" s="55"/>
      <c r="G442" s="53" t="s">
        <v>1178</v>
      </c>
      <c r="H442" s="53" t="s">
        <v>1179</v>
      </c>
      <c r="I442" s="53" t="s">
        <v>1179</v>
      </c>
      <c r="J442" s="53" t="s">
        <v>1184</v>
      </c>
      <c r="K442" s="56"/>
      <c r="L442" s="56">
        <v>45660</v>
      </c>
      <c r="M442" s="57">
        <v>0</v>
      </c>
      <c r="N442" s="57">
        <f t="shared" si="6"/>
        <v>1000</v>
      </c>
      <c r="O442" s="53" t="s">
        <v>1181</v>
      </c>
    </row>
    <row r="443" spans="1:15">
      <c r="A443" s="58" t="s">
        <v>2256</v>
      </c>
      <c r="B443" s="58" t="s">
        <v>2257</v>
      </c>
      <c r="C443" s="59" t="s">
        <v>2258</v>
      </c>
      <c r="D443" s="58" t="s">
        <v>1177</v>
      </c>
      <c r="E443" s="53">
        <v>1000</v>
      </c>
      <c r="F443" s="55"/>
      <c r="G443" s="58" t="s">
        <v>1178</v>
      </c>
      <c r="H443" s="58" t="s">
        <v>1179</v>
      </c>
      <c r="I443" s="58" t="s">
        <v>1179</v>
      </c>
      <c r="J443" s="58" t="s">
        <v>1184</v>
      </c>
      <c r="K443" s="60"/>
      <c r="L443" s="60">
        <v>45664</v>
      </c>
      <c r="M443" s="61">
        <v>0</v>
      </c>
      <c r="N443" s="57">
        <f t="shared" si="6"/>
        <v>1000</v>
      </c>
      <c r="O443" s="58" t="s">
        <v>1181</v>
      </c>
    </row>
    <row r="444" spans="1:15">
      <c r="A444" s="53" t="s">
        <v>2259</v>
      </c>
      <c r="B444" s="53" t="s">
        <v>2260</v>
      </c>
      <c r="C444" s="54" t="s">
        <v>1592</v>
      </c>
      <c r="D444" s="53" t="s">
        <v>1177</v>
      </c>
      <c r="E444" s="53">
        <v>7000</v>
      </c>
      <c r="F444" s="55"/>
      <c r="G444" s="53" t="s">
        <v>1178</v>
      </c>
      <c r="H444" s="53" t="s">
        <v>1179</v>
      </c>
      <c r="I444" s="53" t="s">
        <v>1179</v>
      </c>
      <c r="J444" s="53" t="s">
        <v>1184</v>
      </c>
      <c r="K444" s="56"/>
      <c r="L444" s="56">
        <v>45664</v>
      </c>
      <c r="M444" s="57">
        <v>0</v>
      </c>
      <c r="N444" s="57">
        <f t="shared" si="6"/>
        <v>7000</v>
      </c>
      <c r="O444" s="53" t="s">
        <v>1181</v>
      </c>
    </row>
    <row r="445" spans="1:15">
      <c r="A445" s="58" t="s">
        <v>2261</v>
      </c>
      <c r="B445" s="58" t="s">
        <v>2262</v>
      </c>
      <c r="C445" s="59" t="s">
        <v>2263</v>
      </c>
      <c r="D445" s="58" t="s">
        <v>1177</v>
      </c>
      <c r="E445" s="53">
        <v>2200</v>
      </c>
      <c r="F445" s="55"/>
      <c r="G445" s="58" t="s">
        <v>1178</v>
      </c>
      <c r="H445" s="58" t="s">
        <v>1179</v>
      </c>
      <c r="I445" s="58" t="s">
        <v>1179</v>
      </c>
      <c r="J445" s="58" t="s">
        <v>1184</v>
      </c>
      <c r="K445" s="60"/>
      <c r="L445" s="60">
        <v>45664</v>
      </c>
      <c r="M445" s="61">
        <v>0</v>
      </c>
      <c r="N445" s="57">
        <f t="shared" si="6"/>
        <v>2200</v>
      </c>
      <c r="O445" s="58" t="s">
        <v>1181</v>
      </c>
    </row>
    <row r="446" spans="1:15">
      <c r="A446" s="53" t="s">
        <v>2264</v>
      </c>
      <c r="B446" s="53" t="s">
        <v>2265</v>
      </c>
      <c r="C446" s="54" t="s">
        <v>1179</v>
      </c>
      <c r="D446" s="53" t="s">
        <v>1177</v>
      </c>
      <c r="E446" s="53">
        <v>8350</v>
      </c>
      <c r="F446" s="55"/>
      <c r="G446" s="53" t="s">
        <v>1178</v>
      </c>
      <c r="H446" s="53" t="s">
        <v>1179</v>
      </c>
      <c r="I446" s="53" t="s">
        <v>1179</v>
      </c>
      <c r="J446" s="53" t="s">
        <v>1184</v>
      </c>
      <c r="K446" s="56"/>
      <c r="L446" s="56">
        <v>45660</v>
      </c>
      <c r="M446" s="57">
        <v>0</v>
      </c>
      <c r="N446" s="57">
        <f t="shared" si="6"/>
        <v>8350</v>
      </c>
      <c r="O446" s="53" t="s">
        <v>1181</v>
      </c>
    </row>
    <row r="447" spans="1:15">
      <c r="A447" s="58" t="s">
        <v>2266</v>
      </c>
      <c r="B447" s="58" t="s">
        <v>2267</v>
      </c>
      <c r="C447" s="59" t="s">
        <v>1179</v>
      </c>
      <c r="D447" s="58" t="s">
        <v>1177</v>
      </c>
      <c r="E447" s="53">
        <v>5200</v>
      </c>
      <c r="F447" s="55"/>
      <c r="G447" s="58" t="s">
        <v>1178</v>
      </c>
      <c r="H447" s="58" t="s">
        <v>1179</v>
      </c>
      <c r="I447" s="58" t="s">
        <v>1179</v>
      </c>
      <c r="J447" s="58" t="s">
        <v>1184</v>
      </c>
      <c r="K447" s="60"/>
      <c r="L447" s="60">
        <v>45660</v>
      </c>
      <c r="M447" s="61">
        <v>0</v>
      </c>
      <c r="N447" s="57">
        <f t="shared" si="6"/>
        <v>5200</v>
      </c>
      <c r="O447" s="58" t="s">
        <v>1181</v>
      </c>
    </row>
    <row r="448" spans="1:15">
      <c r="A448" s="53" t="s">
        <v>2268</v>
      </c>
      <c r="B448" s="53" t="s">
        <v>2269</v>
      </c>
      <c r="C448" s="54" t="s">
        <v>1179</v>
      </c>
      <c r="D448" s="53" t="s">
        <v>1177</v>
      </c>
      <c r="E448" s="53">
        <v>3000</v>
      </c>
      <c r="F448" s="55"/>
      <c r="G448" s="53" t="s">
        <v>1178</v>
      </c>
      <c r="H448" s="53" t="s">
        <v>1179</v>
      </c>
      <c r="I448" s="53" t="s">
        <v>1179</v>
      </c>
      <c r="J448" s="53" t="s">
        <v>1184</v>
      </c>
      <c r="K448" s="56"/>
      <c r="L448" s="56">
        <v>45660</v>
      </c>
      <c r="M448" s="57">
        <v>0</v>
      </c>
      <c r="N448" s="57">
        <f t="shared" si="6"/>
        <v>3000</v>
      </c>
      <c r="O448" s="53" t="s">
        <v>1181</v>
      </c>
    </row>
    <row r="449" spans="1:15">
      <c r="A449" s="58" t="s">
        <v>2270</v>
      </c>
      <c r="B449" s="58" t="s">
        <v>2271</v>
      </c>
      <c r="C449" s="59" t="s">
        <v>1605</v>
      </c>
      <c r="D449" s="58" t="s">
        <v>1177</v>
      </c>
      <c r="E449" s="53">
        <v>1000</v>
      </c>
      <c r="F449" s="55"/>
      <c r="G449" s="58" t="s">
        <v>1178</v>
      </c>
      <c r="H449" s="58" t="s">
        <v>1179</v>
      </c>
      <c r="I449" s="58" t="s">
        <v>1179</v>
      </c>
      <c r="J449" s="58" t="s">
        <v>1184</v>
      </c>
      <c r="K449" s="60"/>
      <c r="L449" s="60">
        <v>45664</v>
      </c>
      <c r="M449" s="61">
        <v>0</v>
      </c>
      <c r="N449" s="57">
        <f t="shared" si="6"/>
        <v>1000</v>
      </c>
      <c r="O449" s="58" t="s">
        <v>1181</v>
      </c>
    </row>
    <row r="450" spans="1:15">
      <c r="A450" s="53" t="s">
        <v>2272</v>
      </c>
      <c r="B450" s="53" t="s">
        <v>2273</v>
      </c>
      <c r="C450" s="54" t="s">
        <v>1179</v>
      </c>
      <c r="D450" s="53" t="s">
        <v>1177</v>
      </c>
      <c r="E450" s="53">
        <v>47055</v>
      </c>
      <c r="F450" s="55"/>
      <c r="G450" s="53" t="s">
        <v>1178</v>
      </c>
      <c r="H450" s="53" t="s">
        <v>1179</v>
      </c>
      <c r="I450" s="53" t="s">
        <v>1179</v>
      </c>
      <c r="J450" s="53" t="s">
        <v>1184</v>
      </c>
      <c r="K450" s="56"/>
      <c r="L450" s="56">
        <v>45722</v>
      </c>
      <c r="M450" s="57">
        <v>0</v>
      </c>
      <c r="N450" s="57">
        <f t="shared" si="6"/>
        <v>47055</v>
      </c>
      <c r="O450" s="53" t="s">
        <v>2274</v>
      </c>
    </row>
    <row r="451" spans="1:15">
      <c r="A451" s="58" t="s">
        <v>2275</v>
      </c>
      <c r="B451" s="58" t="s">
        <v>2276</v>
      </c>
      <c r="C451" s="59" t="s">
        <v>2277</v>
      </c>
      <c r="D451" s="58" t="s">
        <v>1177</v>
      </c>
      <c r="E451" s="53">
        <v>23</v>
      </c>
      <c r="F451" s="55"/>
      <c r="G451" s="58" t="s">
        <v>1178</v>
      </c>
      <c r="H451" s="58" t="s">
        <v>1179</v>
      </c>
      <c r="I451" s="58" t="s">
        <v>1179</v>
      </c>
      <c r="J451" s="58" t="s">
        <v>1184</v>
      </c>
      <c r="K451" s="60"/>
      <c r="L451" s="60">
        <v>45699</v>
      </c>
      <c r="M451" s="61">
        <v>0</v>
      </c>
      <c r="N451" s="57">
        <f t="shared" ref="N451:N514" si="7">E451-F451</f>
        <v>23</v>
      </c>
      <c r="O451" s="58" t="s">
        <v>1181</v>
      </c>
    </row>
    <row r="452" spans="1:15">
      <c r="A452" s="53" t="s">
        <v>2278</v>
      </c>
      <c r="B452" s="53" t="s">
        <v>2279</v>
      </c>
      <c r="C452" s="54" t="s">
        <v>2280</v>
      </c>
      <c r="D452" s="53" t="s">
        <v>1177</v>
      </c>
      <c r="E452" s="53">
        <v>25</v>
      </c>
      <c r="F452" s="55"/>
      <c r="G452" s="53" t="s">
        <v>1178</v>
      </c>
      <c r="H452" s="53" t="s">
        <v>1179</v>
      </c>
      <c r="I452" s="53" t="s">
        <v>1179</v>
      </c>
      <c r="J452" s="53" t="s">
        <v>1184</v>
      </c>
      <c r="K452" s="56"/>
      <c r="L452" s="56">
        <v>45699</v>
      </c>
      <c r="M452" s="57">
        <v>0</v>
      </c>
      <c r="N452" s="57">
        <f t="shared" si="7"/>
        <v>25</v>
      </c>
      <c r="O452" s="53" t="s">
        <v>1181</v>
      </c>
    </row>
    <row r="453" spans="1:15">
      <c r="A453" s="58" t="s">
        <v>2281</v>
      </c>
      <c r="B453" s="58" t="s">
        <v>2282</v>
      </c>
      <c r="C453" s="59" t="s">
        <v>2283</v>
      </c>
      <c r="D453" s="58" t="s">
        <v>1177</v>
      </c>
      <c r="E453" s="53">
        <v>2</v>
      </c>
      <c r="F453" s="55"/>
      <c r="G453" s="58" t="s">
        <v>1178</v>
      </c>
      <c r="H453" s="58" t="s">
        <v>1179</v>
      </c>
      <c r="I453" s="58" t="s">
        <v>1179</v>
      </c>
      <c r="J453" s="58" t="s">
        <v>1184</v>
      </c>
      <c r="K453" s="60"/>
      <c r="L453" s="60">
        <v>45699</v>
      </c>
      <c r="M453" s="61">
        <v>0</v>
      </c>
      <c r="N453" s="57">
        <f t="shared" si="7"/>
        <v>2</v>
      </c>
      <c r="O453" s="58" t="s">
        <v>1181</v>
      </c>
    </row>
    <row r="454" spans="1:15">
      <c r="A454" s="53" t="s">
        <v>2284</v>
      </c>
      <c r="B454" s="53" t="s">
        <v>2285</v>
      </c>
      <c r="C454" s="54" t="s">
        <v>1179</v>
      </c>
      <c r="D454" s="53" t="s">
        <v>1177</v>
      </c>
      <c r="E454" s="53">
        <v>1</v>
      </c>
      <c r="F454" s="55"/>
      <c r="G454" s="53" t="s">
        <v>1178</v>
      </c>
      <c r="H454" s="53" t="s">
        <v>1179</v>
      </c>
      <c r="I454" s="53" t="s">
        <v>1179</v>
      </c>
      <c r="J454" s="53" t="s">
        <v>1184</v>
      </c>
      <c r="K454" s="56"/>
      <c r="L454" s="56">
        <v>45783</v>
      </c>
      <c r="M454" s="57">
        <v>0</v>
      </c>
      <c r="N454" s="57">
        <f t="shared" si="7"/>
        <v>1</v>
      </c>
      <c r="O454" s="53" t="s">
        <v>1181</v>
      </c>
    </row>
    <row r="455" spans="1:15">
      <c r="A455" s="58" t="s">
        <v>2286</v>
      </c>
      <c r="B455" s="58" t="s">
        <v>2287</v>
      </c>
      <c r="C455" s="59" t="s">
        <v>1179</v>
      </c>
      <c r="D455" s="58" t="s">
        <v>1177</v>
      </c>
      <c r="E455" s="53">
        <v>4</v>
      </c>
      <c r="F455" s="55"/>
      <c r="G455" s="58" t="s">
        <v>1178</v>
      </c>
      <c r="H455" s="58" t="s">
        <v>1179</v>
      </c>
      <c r="I455" s="58" t="s">
        <v>1179</v>
      </c>
      <c r="J455" s="58" t="s">
        <v>1184</v>
      </c>
      <c r="K455" s="60"/>
      <c r="L455" s="60">
        <v>45797</v>
      </c>
      <c r="M455" s="61">
        <v>0</v>
      </c>
      <c r="N455" s="57">
        <f t="shared" si="7"/>
        <v>4</v>
      </c>
      <c r="O455" s="58" t="s">
        <v>1181</v>
      </c>
    </row>
    <row r="456" spans="1:15">
      <c r="A456" s="53" t="s">
        <v>2288</v>
      </c>
      <c r="B456" s="53" t="s">
        <v>2289</v>
      </c>
      <c r="C456" s="54" t="s">
        <v>1179</v>
      </c>
      <c r="D456" s="53" t="s">
        <v>1177</v>
      </c>
      <c r="E456" s="53">
        <v>800</v>
      </c>
      <c r="F456" s="55"/>
      <c r="G456" s="53" t="s">
        <v>1178</v>
      </c>
      <c r="H456" s="53" t="s">
        <v>1179</v>
      </c>
      <c r="I456" s="53" t="s">
        <v>1179</v>
      </c>
      <c r="J456" s="53" t="s">
        <v>1184</v>
      </c>
      <c r="K456" s="56"/>
      <c r="L456" s="56">
        <v>45699</v>
      </c>
      <c r="M456" s="57">
        <v>0</v>
      </c>
      <c r="N456" s="57">
        <f t="shared" si="7"/>
        <v>800</v>
      </c>
      <c r="O456" s="53" t="s">
        <v>2274</v>
      </c>
    </row>
    <row r="457" spans="1:15">
      <c r="A457" s="58" t="s">
        <v>2290</v>
      </c>
      <c r="B457" s="58" t="s">
        <v>2291</v>
      </c>
      <c r="C457" s="59" t="s">
        <v>1179</v>
      </c>
      <c r="D457" s="58" t="s">
        <v>1177</v>
      </c>
      <c r="E457" s="53">
        <v>2</v>
      </c>
      <c r="F457" s="55"/>
      <c r="G457" s="58" t="s">
        <v>1178</v>
      </c>
      <c r="H457" s="58" t="s">
        <v>1179</v>
      </c>
      <c r="I457" s="58" t="s">
        <v>1179</v>
      </c>
      <c r="J457" s="58" t="s">
        <v>1184</v>
      </c>
      <c r="K457" s="60"/>
      <c r="L457" s="60">
        <v>45660</v>
      </c>
      <c r="M457" s="61">
        <v>0</v>
      </c>
      <c r="N457" s="57">
        <f t="shared" si="7"/>
        <v>2</v>
      </c>
      <c r="O457" s="58" t="s">
        <v>1181</v>
      </c>
    </row>
    <row r="458" spans="1:15">
      <c r="A458" s="53" t="s">
        <v>2292</v>
      </c>
      <c r="B458" s="53" t="s">
        <v>2293</v>
      </c>
      <c r="C458" s="54" t="s">
        <v>2294</v>
      </c>
      <c r="D458" s="53" t="s">
        <v>1177</v>
      </c>
      <c r="E458" s="53">
        <v>30</v>
      </c>
      <c r="F458" s="55"/>
      <c r="G458" s="53" t="s">
        <v>1178</v>
      </c>
      <c r="H458" s="53" t="s">
        <v>1179</v>
      </c>
      <c r="I458" s="53" t="s">
        <v>1179</v>
      </c>
      <c r="J458" s="53" t="s">
        <v>1184</v>
      </c>
      <c r="K458" s="56"/>
      <c r="L458" s="56">
        <v>45723</v>
      </c>
      <c r="M458" s="57">
        <v>0</v>
      </c>
      <c r="N458" s="57">
        <f t="shared" si="7"/>
        <v>30</v>
      </c>
      <c r="O458" s="53" t="s">
        <v>1181</v>
      </c>
    </row>
    <row r="459" spans="1:15">
      <c r="A459" s="58" t="s">
        <v>2295</v>
      </c>
      <c r="B459" s="58" t="s">
        <v>2296</v>
      </c>
      <c r="C459" s="59" t="s">
        <v>1179</v>
      </c>
      <c r="D459" s="58" t="s">
        <v>1177</v>
      </c>
      <c r="E459" s="53">
        <v>33</v>
      </c>
      <c r="F459" s="55"/>
      <c r="G459" s="58" t="s">
        <v>1178</v>
      </c>
      <c r="H459" s="58" t="s">
        <v>1179</v>
      </c>
      <c r="I459" s="58" t="s">
        <v>1179</v>
      </c>
      <c r="J459" s="58" t="s">
        <v>1184</v>
      </c>
      <c r="K459" s="60"/>
      <c r="L459" s="60">
        <v>45799</v>
      </c>
      <c r="M459" s="61">
        <v>0</v>
      </c>
      <c r="N459" s="57">
        <f t="shared" si="7"/>
        <v>33</v>
      </c>
      <c r="O459" s="58" t="s">
        <v>1181</v>
      </c>
    </row>
    <row r="460" spans="1:15">
      <c r="A460" s="53" t="s">
        <v>2297</v>
      </c>
      <c r="B460" s="53" t="s">
        <v>2298</v>
      </c>
      <c r="C460" s="54" t="s">
        <v>2299</v>
      </c>
      <c r="D460" s="53" t="s">
        <v>1177</v>
      </c>
      <c r="E460" s="53">
        <v>120</v>
      </c>
      <c r="F460" s="55"/>
      <c r="G460" s="53" t="s">
        <v>1178</v>
      </c>
      <c r="H460" s="53" t="s">
        <v>1179</v>
      </c>
      <c r="I460" s="53" t="s">
        <v>1179</v>
      </c>
      <c r="J460" s="53" t="s">
        <v>1184</v>
      </c>
      <c r="K460" s="56"/>
      <c r="L460" s="56">
        <v>45660</v>
      </c>
      <c r="M460" s="57">
        <v>0</v>
      </c>
      <c r="N460" s="57">
        <f t="shared" si="7"/>
        <v>120</v>
      </c>
      <c r="O460" s="53" t="s">
        <v>2300</v>
      </c>
    </row>
    <row r="461" spans="1:15">
      <c r="A461" s="58" t="s">
        <v>2301</v>
      </c>
      <c r="B461" s="58" t="s">
        <v>2302</v>
      </c>
      <c r="C461" s="59" t="s">
        <v>2303</v>
      </c>
      <c r="D461" s="58" t="s">
        <v>1177</v>
      </c>
      <c r="E461" s="53">
        <v>1031</v>
      </c>
      <c r="F461" s="55"/>
      <c r="G461" s="58" t="s">
        <v>1178</v>
      </c>
      <c r="H461" s="58" t="s">
        <v>1179</v>
      </c>
      <c r="I461" s="58" t="s">
        <v>1179</v>
      </c>
      <c r="J461" s="58" t="s">
        <v>1184</v>
      </c>
      <c r="K461" s="60"/>
      <c r="L461" s="60">
        <v>45660</v>
      </c>
      <c r="M461" s="61">
        <v>0</v>
      </c>
      <c r="N461" s="57">
        <f t="shared" si="7"/>
        <v>1031</v>
      </c>
      <c r="O461" s="58" t="s">
        <v>2274</v>
      </c>
    </row>
    <row r="462" spans="1:15">
      <c r="A462" s="53" t="s">
        <v>2304</v>
      </c>
      <c r="B462" s="53" t="s">
        <v>2305</v>
      </c>
      <c r="C462" s="54" t="s">
        <v>2306</v>
      </c>
      <c r="D462" s="53" t="s">
        <v>1177</v>
      </c>
      <c r="E462" s="53">
        <v>200</v>
      </c>
      <c r="F462" s="55"/>
      <c r="G462" s="53" t="s">
        <v>1178</v>
      </c>
      <c r="H462" s="53" t="s">
        <v>1179</v>
      </c>
      <c r="I462" s="53" t="s">
        <v>1179</v>
      </c>
      <c r="J462" s="53" t="s">
        <v>1184</v>
      </c>
      <c r="K462" s="56"/>
      <c r="L462" s="56">
        <v>45660</v>
      </c>
      <c r="M462" s="57">
        <v>0</v>
      </c>
      <c r="N462" s="57">
        <f t="shared" si="7"/>
        <v>200</v>
      </c>
      <c r="O462" s="53" t="s">
        <v>2274</v>
      </c>
    </row>
    <row r="463" spans="1:15">
      <c r="A463" s="58" t="s">
        <v>2307</v>
      </c>
      <c r="B463" s="58" t="s">
        <v>2302</v>
      </c>
      <c r="C463" s="59" t="s">
        <v>2308</v>
      </c>
      <c r="D463" s="58" t="s">
        <v>1177</v>
      </c>
      <c r="E463" s="53">
        <v>643</v>
      </c>
      <c r="F463" s="55"/>
      <c r="G463" s="58" t="s">
        <v>1178</v>
      </c>
      <c r="H463" s="58" t="s">
        <v>1179</v>
      </c>
      <c r="I463" s="58" t="s">
        <v>1179</v>
      </c>
      <c r="J463" s="58" t="s">
        <v>1184</v>
      </c>
      <c r="K463" s="60"/>
      <c r="L463" s="60">
        <v>45660</v>
      </c>
      <c r="M463" s="61">
        <v>0</v>
      </c>
      <c r="N463" s="57">
        <f t="shared" si="7"/>
        <v>643</v>
      </c>
      <c r="O463" s="58" t="s">
        <v>2274</v>
      </c>
    </row>
    <row r="464" spans="1:15">
      <c r="A464" s="53" t="s">
        <v>2309</v>
      </c>
      <c r="B464" s="53" t="s">
        <v>2310</v>
      </c>
      <c r="C464" s="54" t="s">
        <v>2311</v>
      </c>
      <c r="D464" s="53" t="s">
        <v>1177</v>
      </c>
      <c r="E464" s="53">
        <v>4</v>
      </c>
      <c r="F464" s="55"/>
      <c r="G464" s="53" t="s">
        <v>1178</v>
      </c>
      <c r="H464" s="53" t="s">
        <v>1179</v>
      </c>
      <c r="I464" s="53" t="s">
        <v>1179</v>
      </c>
      <c r="J464" s="53" t="s">
        <v>1184</v>
      </c>
      <c r="K464" s="56"/>
      <c r="L464" s="56">
        <v>45660</v>
      </c>
      <c r="M464" s="57">
        <v>0</v>
      </c>
      <c r="N464" s="57">
        <f t="shared" si="7"/>
        <v>4</v>
      </c>
      <c r="O464" s="53" t="s">
        <v>1181</v>
      </c>
    </row>
    <row r="465" spans="1:15">
      <c r="A465" s="58" t="s">
        <v>2312</v>
      </c>
      <c r="B465" s="58" t="s">
        <v>2313</v>
      </c>
      <c r="C465" s="59" t="s">
        <v>1179</v>
      </c>
      <c r="D465" s="58" t="s">
        <v>1177</v>
      </c>
      <c r="E465" s="53">
        <v>923</v>
      </c>
      <c r="F465" s="55"/>
      <c r="G465" s="58" t="s">
        <v>1178</v>
      </c>
      <c r="H465" s="58" t="s">
        <v>1179</v>
      </c>
      <c r="I465" s="58" t="s">
        <v>1179</v>
      </c>
      <c r="J465" s="58" t="s">
        <v>1184</v>
      </c>
      <c r="K465" s="60"/>
      <c r="L465" s="60">
        <v>45660</v>
      </c>
      <c r="M465" s="61">
        <v>0</v>
      </c>
      <c r="N465" s="57">
        <f t="shared" si="7"/>
        <v>923</v>
      </c>
      <c r="O465" s="58" t="s">
        <v>2274</v>
      </c>
    </row>
    <row r="466" spans="1:15">
      <c r="A466" s="53" t="s">
        <v>2314</v>
      </c>
      <c r="B466" s="53" t="s">
        <v>2315</v>
      </c>
      <c r="C466" s="54" t="s">
        <v>1179</v>
      </c>
      <c r="D466" s="53" t="s">
        <v>1177</v>
      </c>
      <c r="E466" s="53">
        <v>1144</v>
      </c>
      <c r="F466" s="55"/>
      <c r="G466" s="53" t="s">
        <v>1178</v>
      </c>
      <c r="H466" s="53" t="s">
        <v>1179</v>
      </c>
      <c r="I466" s="53" t="s">
        <v>1179</v>
      </c>
      <c r="J466" s="53" t="s">
        <v>1184</v>
      </c>
      <c r="K466" s="56"/>
      <c r="L466" s="56">
        <v>45660</v>
      </c>
      <c r="M466" s="57">
        <v>0</v>
      </c>
      <c r="N466" s="57">
        <f t="shared" si="7"/>
        <v>1144</v>
      </c>
      <c r="O466" s="53" t="s">
        <v>2274</v>
      </c>
    </row>
    <row r="467" spans="1:15">
      <c r="A467" s="58" t="s">
        <v>2316</v>
      </c>
      <c r="B467" s="58" t="s">
        <v>2317</v>
      </c>
      <c r="C467" s="59" t="s">
        <v>2318</v>
      </c>
      <c r="D467" s="58" t="s">
        <v>1177</v>
      </c>
      <c r="E467" s="53">
        <v>1000</v>
      </c>
      <c r="F467" s="55"/>
      <c r="G467" s="58" t="s">
        <v>1178</v>
      </c>
      <c r="H467" s="58" t="s">
        <v>1179</v>
      </c>
      <c r="I467" s="58" t="s">
        <v>1179</v>
      </c>
      <c r="J467" s="58" t="s">
        <v>1184</v>
      </c>
      <c r="K467" s="60"/>
      <c r="L467" s="60">
        <v>45664</v>
      </c>
      <c r="M467" s="61">
        <v>0</v>
      </c>
      <c r="N467" s="57">
        <f t="shared" si="7"/>
        <v>1000</v>
      </c>
      <c r="O467" s="58" t="s">
        <v>1181</v>
      </c>
    </row>
    <row r="468" spans="1:15">
      <c r="A468" s="53" t="s">
        <v>2319</v>
      </c>
      <c r="B468" s="53" t="s">
        <v>2320</v>
      </c>
      <c r="C468" s="54" t="s">
        <v>1179</v>
      </c>
      <c r="D468" s="53" t="s">
        <v>1177</v>
      </c>
      <c r="E468" s="53">
        <v>3300</v>
      </c>
      <c r="F468" s="55"/>
      <c r="G468" s="53" t="s">
        <v>1178</v>
      </c>
      <c r="H468" s="53" t="s">
        <v>1179</v>
      </c>
      <c r="I468" s="53" t="s">
        <v>1179</v>
      </c>
      <c r="J468" s="53" t="s">
        <v>1184</v>
      </c>
      <c r="K468" s="56"/>
      <c r="L468" s="56">
        <v>45660</v>
      </c>
      <c r="M468" s="57">
        <v>0</v>
      </c>
      <c r="N468" s="57">
        <f t="shared" si="7"/>
        <v>3300</v>
      </c>
      <c r="O468" s="53" t="s">
        <v>1181</v>
      </c>
    </row>
    <row r="469" spans="1:15">
      <c r="A469" s="58" t="s">
        <v>2321</v>
      </c>
      <c r="B469" s="58" t="s">
        <v>2230</v>
      </c>
      <c r="C469" s="59" t="s">
        <v>2322</v>
      </c>
      <c r="D469" s="58" t="s">
        <v>1177</v>
      </c>
      <c r="E469" s="53">
        <v>1500</v>
      </c>
      <c r="F469" s="55"/>
      <c r="G469" s="58" t="s">
        <v>1178</v>
      </c>
      <c r="H469" s="58" t="s">
        <v>1179</v>
      </c>
      <c r="I469" s="58" t="s">
        <v>1179</v>
      </c>
      <c r="J469" s="58" t="s">
        <v>1184</v>
      </c>
      <c r="K469" s="60"/>
      <c r="L469" s="60">
        <v>45664</v>
      </c>
      <c r="M469" s="61">
        <v>0</v>
      </c>
      <c r="N469" s="57">
        <f t="shared" si="7"/>
        <v>1500</v>
      </c>
      <c r="O469" s="58" t="s">
        <v>1181</v>
      </c>
    </row>
    <row r="470" spans="1:15">
      <c r="A470" s="53" t="s">
        <v>2323</v>
      </c>
      <c r="B470" s="53" t="s">
        <v>2324</v>
      </c>
      <c r="C470" s="54" t="s">
        <v>2325</v>
      </c>
      <c r="D470" s="53" t="s">
        <v>1177</v>
      </c>
      <c r="E470" s="53">
        <v>1000</v>
      </c>
      <c r="F470" s="55"/>
      <c r="G470" s="53" t="s">
        <v>1178</v>
      </c>
      <c r="H470" s="53" t="s">
        <v>1179</v>
      </c>
      <c r="I470" s="53" t="s">
        <v>1179</v>
      </c>
      <c r="J470" s="53" t="s">
        <v>1184</v>
      </c>
      <c r="K470" s="56"/>
      <c r="L470" s="56">
        <v>45664</v>
      </c>
      <c r="M470" s="57">
        <v>0</v>
      </c>
      <c r="N470" s="57">
        <f t="shared" si="7"/>
        <v>1000</v>
      </c>
      <c r="O470" s="53" t="s">
        <v>1181</v>
      </c>
    </row>
    <row r="471" spans="1:15">
      <c r="A471" s="58" t="s">
        <v>2326</v>
      </c>
      <c r="B471" s="58" t="s">
        <v>2327</v>
      </c>
      <c r="C471" s="59" t="s">
        <v>2328</v>
      </c>
      <c r="D471" s="58" t="s">
        <v>1177</v>
      </c>
      <c r="E471" s="53">
        <v>2000</v>
      </c>
      <c r="F471" s="55"/>
      <c r="G471" s="58" t="s">
        <v>1178</v>
      </c>
      <c r="H471" s="58" t="s">
        <v>1179</v>
      </c>
      <c r="I471" s="58" t="s">
        <v>1179</v>
      </c>
      <c r="J471" s="58" t="s">
        <v>1184</v>
      </c>
      <c r="K471" s="60"/>
      <c r="L471" s="60">
        <v>45664</v>
      </c>
      <c r="M471" s="61">
        <v>0</v>
      </c>
      <c r="N471" s="57">
        <f t="shared" si="7"/>
        <v>2000</v>
      </c>
      <c r="O471" s="58" t="s">
        <v>1181</v>
      </c>
    </row>
    <row r="472" spans="1:15">
      <c r="A472" s="53" t="s">
        <v>2329</v>
      </c>
      <c r="B472" s="53" t="s">
        <v>2330</v>
      </c>
      <c r="C472" s="54" t="s">
        <v>2331</v>
      </c>
      <c r="D472" s="53" t="s">
        <v>1177</v>
      </c>
      <c r="E472" s="53">
        <v>3500</v>
      </c>
      <c r="F472" s="55"/>
      <c r="G472" s="53" t="s">
        <v>1178</v>
      </c>
      <c r="H472" s="53" t="s">
        <v>1179</v>
      </c>
      <c r="I472" s="53" t="s">
        <v>1179</v>
      </c>
      <c r="J472" s="53" t="s">
        <v>1184</v>
      </c>
      <c r="K472" s="56"/>
      <c r="L472" s="56">
        <v>45664</v>
      </c>
      <c r="M472" s="57">
        <v>0</v>
      </c>
      <c r="N472" s="57">
        <f t="shared" si="7"/>
        <v>3500</v>
      </c>
      <c r="O472" s="53" t="s">
        <v>1181</v>
      </c>
    </row>
    <row r="473" spans="1:15">
      <c r="A473" s="58" t="s">
        <v>2332</v>
      </c>
      <c r="B473" s="58" t="s">
        <v>2333</v>
      </c>
      <c r="C473" s="59" t="s">
        <v>2334</v>
      </c>
      <c r="D473" s="58" t="s">
        <v>1177</v>
      </c>
      <c r="E473" s="53">
        <v>3300</v>
      </c>
      <c r="F473" s="55"/>
      <c r="G473" s="58" t="s">
        <v>1178</v>
      </c>
      <c r="H473" s="58" t="s">
        <v>1179</v>
      </c>
      <c r="I473" s="58" t="s">
        <v>1179</v>
      </c>
      <c r="J473" s="58" t="s">
        <v>1184</v>
      </c>
      <c r="K473" s="60"/>
      <c r="L473" s="60">
        <v>45664</v>
      </c>
      <c r="M473" s="61">
        <v>0</v>
      </c>
      <c r="N473" s="57">
        <f t="shared" si="7"/>
        <v>3300</v>
      </c>
      <c r="O473" s="58" t="s">
        <v>1181</v>
      </c>
    </row>
    <row r="474" spans="1:15">
      <c r="A474" s="53" t="s">
        <v>2335</v>
      </c>
      <c r="B474" s="53" t="s">
        <v>2336</v>
      </c>
      <c r="C474" s="54" t="s">
        <v>2337</v>
      </c>
      <c r="D474" s="53" t="s">
        <v>1177</v>
      </c>
      <c r="E474" s="53">
        <v>2500</v>
      </c>
      <c r="F474" s="55"/>
      <c r="G474" s="53" t="s">
        <v>1178</v>
      </c>
      <c r="H474" s="53" t="s">
        <v>1179</v>
      </c>
      <c r="I474" s="53" t="s">
        <v>1179</v>
      </c>
      <c r="J474" s="53" t="s">
        <v>1184</v>
      </c>
      <c r="K474" s="56"/>
      <c r="L474" s="56">
        <v>45664</v>
      </c>
      <c r="M474" s="57">
        <v>0</v>
      </c>
      <c r="N474" s="57">
        <f t="shared" si="7"/>
        <v>2500</v>
      </c>
      <c r="O474" s="53" t="s">
        <v>1181</v>
      </c>
    </row>
    <row r="475" spans="1:15">
      <c r="A475" s="58" t="s">
        <v>2338</v>
      </c>
      <c r="B475" s="58" t="s">
        <v>2339</v>
      </c>
      <c r="C475" s="59" t="s">
        <v>2340</v>
      </c>
      <c r="D475" s="58" t="s">
        <v>1177</v>
      </c>
      <c r="E475" s="53">
        <v>3000</v>
      </c>
      <c r="F475" s="55"/>
      <c r="G475" s="58" t="s">
        <v>1178</v>
      </c>
      <c r="H475" s="58" t="s">
        <v>1179</v>
      </c>
      <c r="I475" s="58" t="s">
        <v>1179</v>
      </c>
      <c r="J475" s="58" t="s">
        <v>1184</v>
      </c>
      <c r="K475" s="60"/>
      <c r="L475" s="60">
        <v>45664</v>
      </c>
      <c r="M475" s="61">
        <v>0</v>
      </c>
      <c r="N475" s="57">
        <f t="shared" si="7"/>
        <v>3000</v>
      </c>
      <c r="O475" s="58" t="s">
        <v>1181</v>
      </c>
    </row>
    <row r="476" spans="1:15">
      <c r="A476" s="53" t="s">
        <v>2341</v>
      </c>
      <c r="B476" s="53" t="s">
        <v>2342</v>
      </c>
      <c r="C476" s="54" t="s">
        <v>2343</v>
      </c>
      <c r="D476" s="53" t="s">
        <v>1177</v>
      </c>
      <c r="E476" s="53">
        <v>2000</v>
      </c>
      <c r="F476" s="55"/>
      <c r="G476" s="53" t="s">
        <v>1178</v>
      </c>
      <c r="H476" s="53" t="s">
        <v>1179</v>
      </c>
      <c r="I476" s="53" t="s">
        <v>1179</v>
      </c>
      <c r="J476" s="53" t="s">
        <v>1184</v>
      </c>
      <c r="K476" s="56"/>
      <c r="L476" s="56">
        <v>45664</v>
      </c>
      <c r="M476" s="57">
        <v>0</v>
      </c>
      <c r="N476" s="57">
        <f t="shared" si="7"/>
        <v>2000</v>
      </c>
      <c r="O476" s="53" t="s">
        <v>1181</v>
      </c>
    </row>
    <row r="477" spans="1:15">
      <c r="A477" s="58" t="s">
        <v>2344</v>
      </c>
      <c r="B477" s="58" t="s">
        <v>2345</v>
      </c>
      <c r="C477" s="59" t="s">
        <v>2346</v>
      </c>
      <c r="D477" s="58" t="s">
        <v>1177</v>
      </c>
      <c r="E477" s="53">
        <v>3000</v>
      </c>
      <c r="F477" s="55"/>
      <c r="G477" s="58" t="s">
        <v>1178</v>
      </c>
      <c r="H477" s="58" t="s">
        <v>1179</v>
      </c>
      <c r="I477" s="58" t="s">
        <v>1179</v>
      </c>
      <c r="J477" s="58" t="s">
        <v>1184</v>
      </c>
      <c r="K477" s="60"/>
      <c r="L477" s="60">
        <v>45664</v>
      </c>
      <c r="M477" s="61">
        <v>0</v>
      </c>
      <c r="N477" s="57">
        <f t="shared" si="7"/>
        <v>3000</v>
      </c>
      <c r="O477" s="58" t="s">
        <v>1181</v>
      </c>
    </row>
    <row r="478" spans="1:15">
      <c r="A478" s="53" t="s">
        <v>2347</v>
      </c>
      <c r="B478" s="53" t="s">
        <v>2348</v>
      </c>
      <c r="C478" s="54" t="s">
        <v>2349</v>
      </c>
      <c r="D478" s="53" t="s">
        <v>1177</v>
      </c>
      <c r="E478" s="53">
        <v>3700</v>
      </c>
      <c r="F478" s="55"/>
      <c r="G478" s="53" t="s">
        <v>1178</v>
      </c>
      <c r="H478" s="53" t="s">
        <v>1179</v>
      </c>
      <c r="I478" s="53" t="s">
        <v>1179</v>
      </c>
      <c r="J478" s="53" t="s">
        <v>1184</v>
      </c>
      <c r="K478" s="56"/>
      <c r="L478" s="56">
        <v>45664</v>
      </c>
      <c r="M478" s="57">
        <v>0</v>
      </c>
      <c r="N478" s="57">
        <f t="shared" si="7"/>
        <v>3700</v>
      </c>
      <c r="O478" s="53" t="s">
        <v>1181</v>
      </c>
    </row>
    <row r="479" spans="1:15">
      <c r="A479" s="58" t="s">
        <v>2350</v>
      </c>
      <c r="B479" s="58" t="s">
        <v>2351</v>
      </c>
      <c r="C479" s="59" t="s">
        <v>2352</v>
      </c>
      <c r="D479" s="58" t="s">
        <v>1177</v>
      </c>
      <c r="E479" s="53">
        <v>2220</v>
      </c>
      <c r="F479" s="55"/>
      <c r="G479" s="58" t="s">
        <v>1178</v>
      </c>
      <c r="H479" s="58" t="s">
        <v>1179</v>
      </c>
      <c r="I479" s="58" t="s">
        <v>1179</v>
      </c>
      <c r="J479" s="58" t="s">
        <v>1184</v>
      </c>
      <c r="K479" s="60"/>
      <c r="L479" s="60">
        <v>45664</v>
      </c>
      <c r="M479" s="61">
        <v>0</v>
      </c>
      <c r="N479" s="57">
        <f t="shared" si="7"/>
        <v>2220</v>
      </c>
      <c r="O479" s="58" t="s">
        <v>1181</v>
      </c>
    </row>
    <row r="480" spans="1:15">
      <c r="A480" s="53" t="s">
        <v>2353</v>
      </c>
      <c r="B480" s="53" t="s">
        <v>2354</v>
      </c>
      <c r="C480" s="54" t="s">
        <v>2355</v>
      </c>
      <c r="D480" s="53" t="s">
        <v>1177</v>
      </c>
      <c r="E480" s="53">
        <v>3820</v>
      </c>
      <c r="F480" s="55"/>
      <c r="G480" s="53" t="s">
        <v>1178</v>
      </c>
      <c r="H480" s="53" t="s">
        <v>1179</v>
      </c>
      <c r="I480" s="53" t="s">
        <v>1179</v>
      </c>
      <c r="J480" s="53" t="s">
        <v>1184</v>
      </c>
      <c r="K480" s="56"/>
      <c r="L480" s="56">
        <v>45664</v>
      </c>
      <c r="M480" s="57">
        <v>0</v>
      </c>
      <c r="N480" s="57">
        <f t="shared" si="7"/>
        <v>3820</v>
      </c>
      <c r="O480" s="53" t="s">
        <v>1181</v>
      </c>
    </row>
    <row r="481" spans="1:15">
      <c r="A481" s="58" t="s">
        <v>2356</v>
      </c>
      <c r="B481" s="58" t="s">
        <v>2357</v>
      </c>
      <c r="C481" s="59" t="s">
        <v>2358</v>
      </c>
      <c r="D481" s="58" t="s">
        <v>1177</v>
      </c>
      <c r="E481" s="53">
        <v>26000</v>
      </c>
      <c r="F481" s="55"/>
      <c r="G481" s="58" t="s">
        <v>1178</v>
      </c>
      <c r="H481" s="58" t="s">
        <v>1179</v>
      </c>
      <c r="I481" s="58" t="s">
        <v>1179</v>
      </c>
      <c r="J481" s="58" t="s">
        <v>1184</v>
      </c>
      <c r="K481" s="60"/>
      <c r="L481" s="60">
        <v>45664</v>
      </c>
      <c r="M481" s="61">
        <v>0</v>
      </c>
      <c r="N481" s="57">
        <f t="shared" si="7"/>
        <v>26000</v>
      </c>
      <c r="O481" s="58" t="s">
        <v>1181</v>
      </c>
    </row>
    <row r="482" spans="1:15">
      <c r="A482" s="53" t="s">
        <v>2359</v>
      </c>
      <c r="B482" s="53" t="s">
        <v>2360</v>
      </c>
      <c r="C482" s="54" t="s">
        <v>1179</v>
      </c>
      <c r="D482" s="53" t="s">
        <v>1177</v>
      </c>
      <c r="E482" s="53">
        <v>2850</v>
      </c>
      <c r="F482" s="55"/>
      <c r="G482" s="53" t="s">
        <v>1178</v>
      </c>
      <c r="H482" s="53" t="s">
        <v>1179</v>
      </c>
      <c r="I482" s="53" t="s">
        <v>1179</v>
      </c>
      <c r="J482" s="53" t="s">
        <v>1184</v>
      </c>
      <c r="K482" s="56"/>
      <c r="L482" s="56">
        <v>45660</v>
      </c>
      <c r="M482" s="57">
        <v>0</v>
      </c>
      <c r="N482" s="57">
        <f t="shared" si="7"/>
        <v>2850</v>
      </c>
      <c r="O482" s="53" t="s">
        <v>1181</v>
      </c>
    </row>
    <row r="483" spans="1:15">
      <c r="A483" s="58" t="s">
        <v>2361</v>
      </c>
      <c r="B483" s="58" t="s">
        <v>2362</v>
      </c>
      <c r="C483" s="59" t="s">
        <v>1179</v>
      </c>
      <c r="D483" s="58" t="s">
        <v>1177</v>
      </c>
      <c r="E483" s="53">
        <v>2850</v>
      </c>
      <c r="F483" s="55"/>
      <c r="G483" s="58" t="s">
        <v>1178</v>
      </c>
      <c r="H483" s="58" t="s">
        <v>1179</v>
      </c>
      <c r="I483" s="58" t="s">
        <v>1179</v>
      </c>
      <c r="J483" s="58" t="s">
        <v>1184</v>
      </c>
      <c r="K483" s="60"/>
      <c r="L483" s="60">
        <v>45660</v>
      </c>
      <c r="M483" s="61">
        <v>0</v>
      </c>
      <c r="N483" s="57">
        <f t="shared" si="7"/>
        <v>2850</v>
      </c>
      <c r="O483" s="58" t="s">
        <v>1181</v>
      </c>
    </row>
    <row r="484" spans="1:15">
      <c r="A484" s="53" t="s">
        <v>2363</v>
      </c>
      <c r="B484" s="53" t="s">
        <v>2364</v>
      </c>
      <c r="C484" s="54" t="s">
        <v>2365</v>
      </c>
      <c r="D484" s="53" t="s">
        <v>1177</v>
      </c>
      <c r="E484" s="53">
        <v>2850</v>
      </c>
      <c r="F484" s="55"/>
      <c r="G484" s="53" t="s">
        <v>1178</v>
      </c>
      <c r="H484" s="53" t="s">
        <v>1179</v>
      </c>
      <c r="I484" s="53" t="s">
        <v>1179</v>
      </c>
      <c r="J484" s="53" t="s">
        <v>1184</v>
      </c>
      <c r="K484" s="56"/>
      <c r="L484" s="56">
        <v>45660</v>
      </c>
      <c r="M484" s="57">
        <v>0</v>
      </c>
      <c r="N484" s="57">
        <f t="shared" si="7"/>
        <v>2850</v>
      </c>
      <c r="O484" s="53" t="s">
        <v>1181</v>
      </c>
    </row>
    <row r="485" spans="1:15">
      <c r="A485" s="58" t="s">
        <v>2366</v>
      </c>
      <c r="B485" s="58" t="s">
        <v>2367</v>
      </c>
      <c r="C485" s="59" t="s">
        <v>2368</v>
      </c>
      <c r="D485" s="58" t="s">
        <v>1177</v>
      </c>
      <c r="E485" s="53">
        <v>2850</v>
      </c>
      <c r="F485" s="55"/>
      <c r="G485" s="58" t="s">
        <v>1178</v>
      </c>
      <c r="H485" s="58" t="s">
        <v>1179</v>
      </c>
      <c r="I485" s="58" t="s">
        <v>1179</v>
      </c>
      <c r="J485" s="58" t="s">
        <v>1184</v>
      </c>
      <c r="K485" s="60"/>
      <c r="L485" s="60">
        <v>45660</v>
      </c>
      <c r="M485" s="61">
        <v>0</v>
      </c>
      <c r="N485" s="57">
        <f t="shared" si="7"/>
        <v>2850</v>
      </c>
      <c r="O485" s="58" t="s">
        <v>1181</v>
      </c>
    </row>
    <row r="486" spans="1:15">
      <c r="A486" s="53" t="s">
        <v>2369</v>
      </c>
      <c r="B486" s="53" t="s">
        <v>2370</v>
      </c>
      <c r="C486" s="54" t="s">
        <v>2371</v>
      </c>
      <c r="D486" s="53" t="s">
        <v>1177</v>
      </c>
      <c r="E486" s="53">
        <v>2850</v>
      </c>
      <c r="F486" s="55"/>
      <c r="G486" s="53" t="s">
        <v>1178</v>
      </c>
      <c r="H486" s="53" t="s">
        <v>1179</v>
      </c>
      <c r="I486" s="53" t="s">
        <v>1179</v>
      </c>
      <c r="J486" s="53" t="s">
        <v>1184</v>
      </c>
      <c r="K486" s="56"/>
      <c r="L486" s="56">
        <v>45660</v>
      </c>
      <c r="M486" s="57">
        <v>0</v>
      </c>
      <c r="N486" s="57">
        <f t="shared" si="7"/>
        <v>2850</v>
      </c>
      <c r="O486" s="53" t="s">
        <v>1181</v>
      </c>
    </row>
    <row r="487" spans="1:15">
      <c r="A487" s="58" t="s">
        <v>2372</v>
      </c>
      <c r="B487" s="58" t="s">
        <v>2373</v>
      </c>
      <c r="C487" s="59" t="s">
        <v>2368</v>
      </c>
      <c r="D487" s="58" t="s">
        <v>1177</v>
      </c>
      <c r="E487" s="53">
        <v>2850</v>
      </c>
      <c r="F487" s="55"/>
      <c r="G487" s="58" t="s">
        <v>1178</v>
      </c>
      <c r="H487" s="58" t="s">
        <v>1179</v>
      </c>
      <c r="I487" s="58" t="s">
        <v>1179</v>
      </c>
      <c r="J487" s="58" t="s">
        <v>1184</v>
      </c>
      <c r="K487" s="60"/>
      <c r="L487" s="60">
        <v>45660</v>
      </c>
      <c r="M487" s="61">
        <v>0</v>
      </c>
      <c r="N487" s="57">
        <f t="shared" si="7"/>
        <v>2850</v>
      </c>
      <c r="O487" s="58" t="s">
        <v>1181</v>
      </c>
    </row>
    <row r="488" spans="1:15">
      <c r="A488" s="53" t="s">
        <v>2374</v>
      </c>
      <c r="B488" s="53" t="s">
        <v>2375</v>
      </c>
      <c r="C488" s="54" t="s">
        <v>2368</v>
      </c>
      <c r="D488" s="53" t="s">
        <v>1177</v>
      </c>
      <c r="E488" s="53">
        <v>1200</v>
      </c>
      <c r="F488" s="55"/>
      <c r="G488" s="53" t="s">
        <v>1178</v>
      </c>
      <c r="H488" s="53" t="s">
        <v>1179</v>
      </c>
      <c r="I488" s="53" t="s">
        <v>1179</v>
      </c>
      <c r="J488" s="53" t="s">
        <v>1184</v>
      </c>
      <c r="K488" s="56"/>
      <c r="L488" s="56">
        <v>45660</v>
      </c>
      <c r="M488" s="57">
        <v>0</v>
      </c>
      <c r="N488" s="57">
        <f t="shared" si="7"/>
        <v>1200</v>
      </c>
      <c r="O488" s="53" t="s">
        <v>1181</v>
      </c>
    </row>
    <row r="489" spans="1:15">
      <c r="A489" s="58" t="s">
        <v>2376</v>
      </c>
      <c r="B489" s="58" t="s">
        <v>2377</v>
      </c>
      <c r="C489" s="59" t="s">
        <v>2378</v>
      </c>
      <c r="D489" s="58" t="s">
        <v>1177</v>
      </c>
      <c r="E489" s="53">
        <v>2200</v>
      </c>
      <c r="F489" s="55"/>
      <c r="G489" s="58" t="s">
        <v>1178</v>
      </c>
      <c r="H489" s="58" t="s">
        <v>1179</v>
      </c>
      <c r="I489" s="58" t="s">
        <v>1179</v>
      </c>
      <c r="J489" s="58" t="s">
        <v>1184</v>
      </c>
      <c r="K489" s="60"/>
      <c r="L489" s="60">
        <v>45660</v>
      </c>
      <c r="M489" s="61">
        <v>0</v>
      </c>
      <c r="N489" s="57">
        <f t="shared" si="7"/>
        <v>2200</v>
      </c>
      <c r="O489" s="58" t="s">
        <v>1181</v>
      </c>
    </row>
    <row r="490" spans="1:15">
      <c r="A490" s="53" t="s">
        <v>2379</v>
      </c>
      <c r="B490" s="53" t="s">
        <v>2380</v>
      </c>
      <c r="C490" s="54" t="s">
        <v>2368</v>
      </c>
      <c r="D490" s="53" t="s">
        <v>1177</v>
      </c>
      <c r="E490" s="53">
        <v>2500</v>
      </c>
      <c r="F490" s="55"/>
      <c r="G490" s="53" t="s">
        <v>1178</v>
      </c>
      <c r="H490" s="53" t="s">
        <v>1179</v>
      </c>
      <c r="I490" s="53" t="s">
        <v>1179</v>
      </c>
      <c r="J490" s="53" t="s">
        <v>1184</v>
      </c>
      <c r="K490" s="56"/>
      <c r="L490" s="56">
        <v>45660</v>
      </c>
      <c r="M490" s="57">
        <v>0</v>
      </c>
      <c r="N490" s="57">
        <f t="shared" si="7"/>
        <v>2500</v>
      </c>
      <c r="O490" s="53" t="s">
        <v>1181</v>
      </c>
    </row>
    <row r="491" spans="1:15">
      <c r="A491" s="58" t="s">
        <v>2381</v>
      </c>
      <c r="B491" s="58" t="s">
        <v>2382</v>
      </c>
      <c r="C491" s="59" t="s">
        <v>2368</v>
      </c>
      <c r="D491" s="58" t="s">
        <v>1177</v>
      </c>
      <c r="E491" s="53">
        <v>2500</v>
      </c>
      <c r="F491" s="55"/>
      <c r="G491" s="58" t="s">
        <v>1178</v>
      </c>
      <c r="H491" s="58" t="s">
        <v>1179</v>
      </c>
      <c r="I491" s="58" t="s">
        <v>1179</v>
      </c>
      <c r="J491" s="58" t="s">
        <v>1184</v>
      </c>
      <c r="K491" s="60"/>
      <c r="L491" s="60">
        <v>45660</v>
      </c>
      <c r="M491" s="61">
        <v>0</v>
      </c>
      <c r="N491" s="57">
        <f t="shared" si="7"/>
        <v>2500</v>
      </c>
      <c r="O491" s="58" t="s">
        <v>1181</v>
      </c>
    </row>
    <row r="492" spans="1:15">
      <c r="A492" s="53" t="s">
        <v>2383</v>
      </c>
      <c r="B492" s="53" t="s">
        <v>2384</v>
      </c>
      <c r="C492" s="54" t="s">
        <v>2385</v>
      </c>
      <c r="D492" s="53" t="s">
        <v>1177</v>
      </c>
      <c r="E492" s="53">
        <v>2250</v>
      </c>
      <c r="F492" s="55"/>
      <c r="G492" s="53" t="s">
        <v>1178</v>
      </c>
      <c r="H492" s="53" t="s">
        <v>1179</v>
      </c>
      <c r="I492" s="53" t="s">
        <v>1179</v>
      </c>
      <c r="J492" s="53" t="s">
        <v>1184</v>
      </c>
      <c r="K492" s="56"/>
      <c r="L492" s="56">
        <v>45660</v>
      </c>
      <c r="M492" s="57">
        <v>0</v>
      </c>
      <c r="N492" s="57">
        <f t="shared" si="7"/>
        <v>2250</v>
      </c>
      <c r="O492" s="53" t="s">
        <v>1181</v>
      </c>
    </row>
    <row r="493" spans="1:15">
      <c r="A493" s="58" t="s">
        <v>2386</v>
      </c>
      <c r="B493" s="58" t="s">
        <v>2387</v>
      </c>
      <c r="C493" s="59" t="s">
        <v>2388</v>
      </c>
      <c r="D493" s="58" t="s">
        <v>1177</v>
      </c>
      <c r="E493" s="53">
        <v>2370</v>
      </c>
      <c r="F493" s="55"/>
      <c r="G493" s="58" t="s">
        <v>1178</v>
      </c>
      <c r="H493" s="58" t="s">
        <v>1179</v>
      </c>
      <c r="I493" s="58" t="s">
        <v>1179</v>
      </c>
      <c r="J493" s="58" t="s">
        <v>1184</v>
      </c>
      <c r="K493" s="60"/>
      <c r="L493" s="60">
        <v>45660</v>
      </c>
      <c r="M493" s="61">
        <v>0</v>
      </c>
      <c r="N493" s="57">
        <f t="shared" si="7"/>
        <v>2370</v>
      </c>
      <c r="O493" s="58" t="s">
        <v>1181</v>
      </c>
    </row>
    <row r="494" spans="1:15">
      <c r="A494" s="53" t="s">
        <v>2389</v>
      </c>
      <c r="B494" s="53" t="s">
        <v>2390</v>
      </c>
      <c r="C494" s="54" t="s">
        <v>2391</v>
      </c>
      <c r="D494" s="53" t="s">
        <v>1177</v>
      </c>
      <c r="E494" s="53">
        <v>1870</v>
      </c>
      <c r="F494" s="55"/>
      <c r="G494" s="53" t="s">
        <v>1178</v>
      </c>
      <c r="H494" s="53" t="s">
        <v>1179</v>
      </c>
      <c r="I494" s="53" t="s">
        <v>1179</v>
      </c>
      <c r="J494" s="53" t="s">
        <v>1184</v>
      </c>
      <c r="K494" s="56"/>
      <c r="L494" s="56">
        <v>45660</v>
      </c>
      <c r="M494" s="57">
        <v>0</v>
      </c>
      <c r="N494" s="57">
        <f t="shared" si="7"/>
        <v>1870</v>
      </c>
      <c r="O494" s="53" t="s">
        <v>1181</v>
      </c>
    </row>
    <row r="495" spans="1:15">
      <c r="A495" s="58" t="s">
        <v>2392</v>
      </c>
      <c r="B495" s="58" t="s">
        <v>2393</v>
      </c>
      <c r="C495" s="59" t="s">
        <v>2391</v>
      </c>
      <c r="D495" s="58" t="s">
        <v>1177</v>
      </c>
      <c r="E495" s="53">
        <v>2370</v>
      </c>
      <c r="F495" s="55"/>
      <c r="G495" s="58" t="s">
        <v>1178</v>
      </c>
      <c r="H495" s="58" t="s">
        <v>1179</v>
      </c>
      <c r="I495" s="58" t="s">
        <v>1179</v>
      </c>
      <c r="J495" s="58" t="s">
        <v>1184</v>
      </c>
      <c r="K495" s="60"/>
      <c r="L495" s="60">
        <v>45660</v>
      </c>
      <c r="M495" s="61">
        <v>0</v>
      </c>
      <c r="N495" s="57">
        <f t="shared" si="7"/>
        <v>2370</v>
      </c>
      <c r="O495" s="58" t="s">
        <v>1181</v>
      </c>
    </row>
    <row r="496" spans="1:15">
      <c r="A496" s="53" t="s">
        <v>2394</v>
      </c>
      <c r="B496" s="53" t="s">
        <v>2395</v>
      </c>
      <c r="C496" s="54" t="s">
        <v>2396</v>
      </c>
      <c r="D496" s="53" t="s">
        <v>1177</v>
      </c>
      <c r="E496" s="53">
        <v>3000</v>
      </c>
      <c r="F496" s="55"/>
      <c r="G496" s="53" t="s">
        <v>1178</v>
      </c>
      <c r="H496" s="53" t="s">
        <v>1179</v>
      </c>
      <c r="I496" s="53" t="s">
        <v>1179</v>
      </c>
      <c r="J496" s="53" t="s">
        <v>1184</v>
      </c>
      <c r="K496" s="56"/>
      <c r="L496" s="56">
        <v>45754</v>
      </c>
      <c r="M496" s="57">
        <v>0</v>
      </c>
      <c r="N496" s="57">
        <f t="shared" si="7"/>
        <v>3000</v>
      </c>
      <c r="O496" s="53" t="s">
        <v>1181</v>
      </c>
    </row>
    <row r="497" spans="1:15">
      <c r="A497" s="58" t="s">
        <v>2397</v>
      </c>
      <c r="B497" s="58" t="s">
        <v>2398</v>
      </c>
      <c r="C497" s="59" t="s">
        <v>2399</v>
      </c>
      <c r="D497" s="58" t="s">
        <v>1177</v>
      </c>
      <c r="E497" s="53">
        <v>3500</v>
      </c>
      <c r="F497" s="55"/>
      <c r="G497" s="58" t="s">
        <v>1178</v>
      </c>
      <c r="H497" s="58" t="s">
        <v>1179</v>
      </c>
      <c r="I497" s="58" t="s">
        <v>1179</v>
      </c>
      <c r="J497" s="58" t="s">
        <v>1184</v>
      </c>
      <c r="K497" s="60"/>
      <c r="L497" s="60">
        <v>45754</v>
      </c>
      <c r="M497" s="61">
        <v>0</v>
      </c>
      <c r="N497" s="57">
        <f t="shared" si="7"/>
        <v>3500</v>
      </c>
      <c r="O497" s="58" t="s">
        <v>1181</v>
      </c>
    </row>
    <row r="498" spans="1:15">
      <c r="A498" s="53" t="s">
        <v>2400</v>
      </c>
      <c r="B498" s="53" t="s">
        <v>2401</v>
      </c>
      <c r="C498" s="54" t="s">
        <v>2402</v>
      </c>
      <c r="D498" s="53" t="s">
        <v>1177</v>
      </c>
      <c r="E498" s="53">
        <v>3000</v>
      </c>
      <c r="F498" s="55"/>
      <c r="G498" s="53" t="s">
        <v>1178</v>
      </c>
      <c r="H498" s="53" t="s">
        <v>1179</v>
      </c>
      <c r="I498" s="53" t="s">
        <v>1179</v>
      </c>
      <c r="J498" s="53" t="s">
        <v>1184</v>
      </c>
      <c r="K498" s="56"/>
      <c r="L498" s="56">
        <v>45754</v>
      </c>
      <c r="M498" s="57">
        <v>0</v>
      </c>
      <c r="N498" s="57">
        <f t="shared" si="7"/>
        <v>3000</v>
      </c>
      <c r="O498" s="53" t="s">
        <v>1181</v>
      </c>
    </row>
    <row r="499" spans="1:15">
      <c r="A499" s="58" t="s">
        <v>2403</v>
      </c>
      <c r="B499" s="58" t="s">
        <v>2404</v>
      </c>
      <c r="C499" s="59" t="s">
        <v>2405</v>
      </c>
      <c r="D499" s="58" t="s">
        <v>1177</v>
      </c>
      <c r="E499" s="53">
        <v>2500</v>
      </c>
      <c r="F499" s="55"/>
      <c r="G499" s="58" t="s">
        <v>1178</v>
      </c>
      <c r="H499" s="58" t="s">
        <v>1179</v>
      </c>
      <c r="I499" s="58" t="s">
        <v>1179</v>
      </c>
      <c r="J499" s="58" t="s">
        <v>1184</v>
      </c>
      <c r="K499" s="60"/>
      <c r="L499" s="60">
        <v>45686</v>
      </c>
      <c r="M499" s="61">
        <v>0</v>
      </c>
      <c r="N499" s="57">
        <f t="shared" si="7"/>
        <v>2500</v>
      </c>
      <c r="O499" s="58" t="s">
        <v>1181</v>
      </c>
    </row>
    <row r="500" spans="1:15">
      <c r="A500" s="53" t="s">
        <v>2406</v>
      </c>
      <c r="B500" s="53" t="s">
        <v>2407</v>
      </c>
      <c r="C500" s="54" t="s">
        <v>2408</v>
      </c>
      <c r="D500" s="53" t="s">
        <v>1177</v>
      </c>
      <c r="E500" s="53">
        <v>4000</v>
      </c>
      <c r="F500" s="55"/>
      <c r="G500" s="53" t="s">
        <v>1178</v>
      </c>
      <c r="H500" s="53" t="s">
        <v>1179</v>
      </c>
      <c r="I500" s="53" t="s">
        <v>1179</v>
      </c>
      <c r="J500" s="53" t="s">
        <v>1184</v>
      </c>
      <c r="K500" s="56"/>
      <c r="L500" s="56">
        <v>45754</v>
      </c>
      <c r="M500" s="57">
        <v>0</v>
      </c>
      <c r="N500" s="57">
        <f t="shared" si="7"/>
        <v>4000</v>
      </c>
      <c r="O500" s="53" t="s">
        <v>1181</v>
      </c>
    </row>
    <row r="501" spans="1:15">
      <c r="A501" s="58" t="s">
        <v>2409</v>
      </c>
      <c r="B501" s="58" t="s">
        <v>2410</v>
      </c>
      <c r="C501" s="59" t="s">
        <v>2411</v>
      </c>
      <c r="D501" s="58" t="s">
        <v>1177</v>
      </c>
      <c r="E501" s="53">
        <v>2500</v>
      </c>
      <c r="F501" s="55"/>
      <c r="G501" s="58" t="s">
        <v>1178</v>
      </c>
      <c r="H501" s="58" t="s">
        <v>1179</v>
      </c>
      <c r="I501" s="58" t="s">
        <v>1179</v>
      </c>
      <c r="J501" s="58" t="s">
        <v>1184</v>
      </c>
      <c r="K501" s="60"/>
      <c r="L501" s="60">
        <v>45754</v>
      </c>
      <c r="M501" s="61">
        <v>0</v>
      </c>
      <c r="N501" s="57">
        <f t="shared" si="7"/>
        <v>2500</v>
      </c>
      <c r="O501" s="58" t="s">
        <v>1181</v>
      </c>
    </row>
    <row r="502" spans="1:15">
      <c r="A502" s="53" t="s">
        <v>2412</v>
      </c>
      <c r="B502" s="53" t="s">
        <v>2413</v>
      </c>
      <c r="C502" s="54" t="s">
        <v>1179</v>
      </c>
      <c r="D502" s="53" t="s">
        <v>1177</v>
      </c>
      <c r="E502" s="53">
        <v>4800</v>
      </c>
      <c r="F502" s="55"/>
      <c r="G502" s="53" t="s">
        <v>1178</v>
      </c>
      <c r="H502" s="53" t="s">
        <v>1179</v>
      </c>
      <c r="I502" s="53" t="s">
        <v>1179</v>
      </c>
      <c r="J502" s="53" t="s">
        <v>1184</v>
      </c>
      <c r="K502" s="56"/>
      <c r="L502" s="56">
        <v>45660</v>
      </c>
      <c r="M502" s="57">
        <v>0</v>
      </c>
      <c r="N502" s="57">
        <f t="shared" si="7"/>
        <v>4800</v>
      </c>
      <c r="O502" s="53" t="s">
        <v>1181</v>
      </c>
    </row>
    <row r="503" spans="1:15">
      <c r="A503" s="58" t="s">
        <v>2414</v>
      </c>
      <c r="B503" s="58" t="s">
        <v>2415</v>
      </c>
      <c r="C503" s="59" t="s">
        <v>1179</v>
      </c>
      <c r="D503" s="58" t="s">
        <v>1177</v>
      </c>
      <c r="E503" s="53">
        <v>5498</v>
      </c>
      <c r="F503" s="55"/>
      <c r="G503" s="58" t="s">
        <v>1178</v>
      </c>
      <c r="H503" s="58" t="s">
        <v>1179</v>
      </c>
      <c r="I503" s="58" t="s">
        <v>1179</v>
      </c>
      <c r="J503" s="58" t="s">
        <v>1184</v>
      </c>
      <c r="K503" s="60"/>
      <c r="L503" s="60">
        <v>45660</v>
      </c>
      <c r="M503" s="61">
        <v>0</v>
      </c>
      <c r="N503" s="57">
        <f t="shared" si="7"/>
        <v>5498</v>
      </c>
      <c r="O503" s="58" t="s">
        <v>1181</v>
      </c>
    </row>
    <row r="504" spans="1:15">
      <c r="A504" s="53" t="s">
        <v>2416</v>
      </c>
      <c r="B504" s="53" t="s">
        <v>2417</v>
      </c>
      <c r="C504" s="54" t="s">
        <v>2418</v>
      </c>
      <c r="D504" s="53" t="s">
        <v>1177</v>
      </c>
      <c r="E504" s="53">
        <v>2730</v>
      </c>
      <c r="F504" s="55"/>
      <c r="G504" s="53" t="s">
        <v>1178</v>
      </c>
      <c r="H504" s="53" t="s">
        <v>1179</v>
      </c>
      <c r="I504" s="53" t="s">
        <v>1179</v>
      </c>
      <c r="J504" s="53" t="s">
        <v>1184</v>
      </c>
      <c r="K504" s="56"/>
      <c r="L504" s="56">
        <v>45664</v>
      </c>
      <c r="M504" s="57">
        <v>0</v>
      </c>
      <c r="N504" s="57">
        <f t="shared" si="7"/>
        <v>2730</v>
      </c>
      <c r="O504" s="53" t="s">
        <v>1181</v>
      </c>
    </row>
    <row r="505" spans="1:15">
      <c r="A505" s="58" t="s">
        <v>2419</v>
      </c>
      <c r="B505" s="58" t="s">
        <v>2420</v>
      </c>
      <c r="C505" s="59" t="s">
        <v>1179</v>
      </c>
      <c r="D505" s="58" t="s">
        <v>1177</v>
      </c>
      <c r="E505" s="53">
        <v>5930</v>
      </c>
      <c r="F505" s="55"/>
      <c r="G505" s="58" t="s">
        <v>1178</v>
      </c>
      <c r="H505" s="58" t="s">
        <v>1179</v>
      </c>
      <c r="I505" s="58" t="s">
        <v>1179</v>
      </c>
      <c r="J505" s="58" t="s">
        <v>1184</v>
      </c>
      <c r="K505" s="60"/>
      <c r="L505" s="60">
        <v>45660</v>
      </c>
      <c r="M505" s="61">
        <v>0</v>
      </c>
      <c r="N505" s="57">
        <f t="shared" si="7"/>
        <v>5930</v>
      </c>
      <c r="O505" s="58" t="s">
        <v>1181</v>
      </c>
    </row>
    <row r="506" spans="1:15">
      <c r="A506" s="53" t="s">
        <v>2421</v>
      </c>
      <c r="B506" s="53" t="s">
        <v>2422</v>
      </c>
      <c r="C506" s="54" t="s">
        <v>2423</v>
      </c>
      <c r="D506" s="53" t="s">
        <v>1177</v>
      </c>
      <c r="E506" s="53">
        <v>1000</v>
      </c>
      <c r="F506" s="55"/>
      <c r="G506" s="53" t="s">
        <v>1672</v>
      </c>
      <c r="H506" s="53" t="s">
        <v>1179</v>
      </c>
      <c r="I506" s="53" t="s">
        <v>1179</v>
      </c>
      <c r="J506" s="53" t="s">
        <v>1184</v>
      </c>
      <c r="K506" s="56"/>
      <c r="L506" s="56">
        <v>45707</v>
      </c>
      <c r="M506" s="57">
        <v>0</v>
      </c>
      <c r="N506" s="57">
        <f t="shared" si="7"/>
        <v>1000</v>
      </c>
      <c r="O506" s="53" t="s">
        <v>1181</v>
      </c>
    </row>
    <row r="507" spans="1:15">
      <c r="A507" s="58" t="s">
        <v>2424</v>
      </c>
      <c r="B507" s="58" t="s">
        <v>2425</v>
      </c>
      <c r="C507" s="59" t="s">
        <v>1179</v>
      </c>
      <c r="D507" s="58" t="s">
        <v>1177</v>
      </c>
      <c r="E507" s="53">
        <v>200</v>
      </c>
      <c r="F507" s="55"/>
      <c r="G507" s="58" t="s">
        <v>1178</v>
      </c>
      <c r="H507" s="58" t="s">
        <v>1179</v>
      </c>
      <c r="I507" s="58" t="s">
        <v>1179</v>
      </c>
      <c r="J507" s="58" t="s">
        <v>1184</v>
      </c>
      <c r="K507" s="60"/>
      <c r="L507" s="60">
        <v>45799</v>
      </c>
      <c r="M507" s="61">
        <v>0</v>
      </c>
      <c r="N507" s="57">
        <f t="shared" si="7"/>
        <v>200</v>
      </c>
      <c r="O507" s="58" t="s">
        <v>2274</v>
      </c>
    </row>
    <row r="508" spans="1:15">
      <c r="A508" s="53" t="s">
        <v>2426</v>
      </c>
      <c r="B508" s="53" t="s">
        <v>2427</v>
      </c>
      <c r="C508" s="54" t="s">
        <v>2428</v>
      </c>
      <c r="D508" s="53" t="s">
        <v>1177</v>
      </c>
      <c r="E508" s="53">
        <v>2080</v>
      </c>
      <c r="F508" s="55"/>
      <c r="G508" s="53" t="s">
        <v>1178</v>
      </c>
      <c r="H508" s="53" t="s">
        <v>1179</v>
      </c>
      <c r="I508" s="53" t="s">
        <v>1179</v>
      </c>
      <c r="J508" s="53" t="s">
        <v>1184</v>
      </c>
      <c r="K508" s="56"/>
      <c r="L508" s="56">
        <v>45664</v>
      </c>
      <c r="M508" s="57">
        <v>0</v>
      </c>
      <c r="N508" s="57">
        <f t="shared" si="7"/>
        <v>2080</v>
      </c>
      <c r="O508" s="53" t="s">
        <v>1181</v>
      </c>
    </row>
    <row r="509" spans="1:15">
      <c r="A509" s="58" t="s">
        <v>2429</v>
      </c>
      <c r="B509" s="58" t="s">
        <v>2430</v>
      </c>
      <c r="C509" s="59" t="s">
        <v>2431</v>
      </c>
      <c r="D509" s="58" t="s">
        <v>1177</v>
      </c>
      <c r="E509" s="53">
        <v>2860</v>
      </c>
      <c r="F509" s="55"/>
      <c r="G509" s="58" t="s">
        <v>1178</v>
      </c>
      <c r="H509" s="58" t="s">
        <v>1179</v>
      </c>
      <c r="I509" s="58" t="s">
        <v>1179</v>
      </c>
      <c r="J509" s="58" t="s">
        <v>1184</v>
      </c>
      <c r="K509" s="60"/>
      <c r="L509" s="60">
        <v>45664</v>
      </c>
      <c r="M509" s="61">
        <v>0</v>
      </c>
      <c r="N509" s="57">
        <f t="shared" si="7"/>
        <v>2860</v>
      </c>
      <c r="O509" s="58" t="s">
        <v>1181</v>
      </c>
    </row>
    <row r="510" spans="1:15">
      <c r="A510" s="53" t="s">
        <v>2432</v>
      </c>
      <c r="B510" s="53" t="s">
        <v>2433</v>
      </c>
      <c r="C510" s="54" t="s">
        <v>2434</v>
      </c>
      <c r="D510" s="53" t="s">
        <v>1177</v>
      </c>
      <c r="E510" s="53">
        <v>3480</v>
      </c>
      <c r="F510" s="55"/>
      <c r="G510" s="53" t="s">
        <v>1178</v>
      </c>
      <c r="H510" s="53" t="s">
        <v>1179</v>
      </c>
      <c r="I510" s="53" t="s">
        <v>1179</v>
      </c>
      <c r="J510" s="53" t="s">
        <v>1184</v>
      </c>
      <c r="K510" s="56"/>
      <c r="L510" s="56">
        <v>45664</v>
      </c>
      <c r="M510" s="57">
        <v>0</v>
      </c>
      <c r="N510" s="57">
        <f t="shared" si="7"/>
        <v>3480</v>
      </c>
      <c r="O510" s="53" t="s">
        <v>1181</v>
      </c>
    </row>
    <row r="511" spans="1:15">
      <c r="A511" s="58" t="s">
        <v>2435</v>
      </c>
      <c r="B511" s="58" t="s">
        <v>2436</v>
      </c>
      <c r="C511" s="59" t="s">
        <v>2437</v>
      </c>
      <c r="D511" s="58" t="s">
        <v>1177</v>
      </c>
      <c r="E511" s="53">
        <v>3500</v>
      </c>
      <c r="F511" s="55"/>
      <c r="G511" s="58" t="s">
        <v>1178</v>
      </c>
      <c r="H511" s="58" t="s">
        <v>1179</v>
      </c>
      <c r="I511" s="58" t="s">
        <v>1179</v>
      </c>
      <c r="J511" s="58" t="s">
        <v>1184</v>
      </c>
      <c r="K511" s="60"/>
      <c r="L511" s="60">
        <v>45664</v>
      </c>
      <c r="M511" s="61">
        <v>0</v>
      </c>
      <c r="N511" s="57">
        <f t="shared" si="7"/>
        <v>3500</v>
      </c>
      <c r="O511" s="58" t="s">
        <v>1181</v>
      </c>
    </row>
    <row r="512" spans="1:15">
      <c r="A512" s="53" t="s">
        <v>2438</v>
      </c>
      <c r="B512" s="53" t="s">
        <v>2439</v>
      </c>
      <c r="C512" s="54" t="s">
        <v>2437</v>
      </c>
      <c r="D512" s="53" t="s">
        <v>1177</v>
      </c>
      <c r="E512" s="53">
        <v>5000</v>
      </c>
      <c r="F512" s="55"/>
      <c r="G512" s="53" t="s">
        <v>1178</v>
      </c>
      <c r="H512" s="53" t="s">
        <v>1179</v>
      </c>
      <c r="I512" s="53" t="s">
        <v>1179</v>
      </c>
      <c r="J512" s="53" t="s">
        <v>1184</v>
      </c>
      <c r="K512" s="56"/>
      <c r="L512" s="56">
        <v>45714</v>
      </c>
      <c r="M512" s="57">
        <v>0</v>
      </c>
      <c r="N512" s="57">
        <f t="shared" si="7"/>
        <v>5000</v>
      </c>
      <c r="O512" s="53" t="s">
        <v>1181</v>
      </c>
    </row>
    <row r="513" spans="1:15">
      <c r="A513" s="58" t="s">
        <v>2440</v>
      </c>
      <c r="B513" s="58" t="s">
        <v>2441</v>
      </c>
      <c r="C513" s="59" t="s">
        <v>2437</v>
      </c>
      <c r="D513" s="58" t="s">
        <v>1177</v>
      </c>
      <c r="E513" s="53">
        <v>3000</v>
      </c>
      <c r="F513" s="55"/>
      <c r="G513" s="58" t="s">
        <v>1178</v>
      </c>
      <c r="H513" s="58" t="s">
        <v>1179</v>
      </c>
      <c r="I513" s="58" t="s">
        <v>1179</v>
      </c>
      <c r="J513" s="58" t="s">
        <v>1184</v>
      </c>
      <c r="K513" s="60"/>
      <c r="L513" s="60">
        <v>45664</v>
      </c>
      <c r="M513" s="61">
        <v>0</v>
      </c>
      <c r="N513" s="57">
        <f t="shared" si="7"/>
        <v>3000</v>
      </c>
      <c r="O513" s="58" t="s">
        <v>1181</v>
      </c>
    </row>
    <row r="514" spans="1:15">
      <c r="A514" s="53" t="s">
        <v>2442</v>
      </c>
      <c r="B514" s="53" t="s">
        <v>2443</v>
      </c>
      <c r="C514" s="54" t="s">
        <v>2437</v>
      </c>
      <c r="D514" s="53" t="s">
        <v>1177</v>
      </c>
      <c r="E514" s="53">
        <v>1500</v>
      </c>
      <c r="F514" s="55"/>
      <c r="G514" s="53" t="s">
        <v>1178</v>
      </c>
      <c r="H514" s="53" t="s">
        <v>1179</v>
      </c>
      <c r="I514" s="53" t="s">
        <v>1179</v>
      </c>
      <c r="J514" s="53" t="s">
        <v>1184</v>
      </c>
      <c r="K514" s="56"/>
      <c r="L514" s="56">
        <v>45664</v>
      </c>
      <c r="M514" s="57">
        <v>0</v>
      </c>
      <c r="N514" s="57">
        <f t="shared" si="7"/>
        <v>1500</v>
      </c>
      <c r="O514" s="53" t="s">
        <v>1181</v>
      </c>
    </row>
    <row r="515" spans="1:15">
      <c r="A515" s="58" t="s">
        <v>2444</v>
      </c>
      <c r="B515" s="58" t="s">
        <v>2445</v>
      </c>
      <c r="C515" s="59" t="s">
        <v>2437</v>
      </c>
      <c r="D515" s="58" t="s">
        <v>1177</v>
      </c>
      <c r="E515" s="53">
        <v>3000</v>
      </c>
      <c r="F515" s="55"/>
      <c r="G515" s="58" t="s">
        <v>1178</v>
      </c>
      <c r="H515" s="58" t="s">
        <v>1179</v>
      </c>
      <c r="I515" s="58" t="s">
        <v>1179</v>
      </c>
      <c r="J515" s="58" t="s">
        <v>1184</v>
      </c>
      <c r="K515" s="60"/>
      <c r="L515" s="60">
        <v>45664</v>
      </c>
      <c r="M515" s="61">
        <v>0</v>
      </c>
      <c r="N515" s="57">
        <f t="shared" ref="N515:N575" si="8">E515-F515</f>
        <v>3000</v>
      </c>
      <c r="O515" s="58" t="s">
        <v>1181</v>
      </c>
    </row>
    <row r="516" spans="1:15">
      <c r="A516" s="53" t="s">
        <v>2446</v>
      </c>
      <c r="B516" s="53" t="s">
        <v>2447</v>
      </c>
      <c r="C516" s="54" t="s">
        <v>682</v>
      </c>
      <c r="D516" s="53" t="s">
        <v>1177</v>
      </c>
      <c r="E516" s="53">
        <v>2250</v>
      </c>
      <c r="F516" s="55"/>
      <c r="G516" s="53" t="s">
        <v>1178</v>
      </c>
      <c r="H516" s="53" t="s">
        <v>1179</v>
      </c>
      <c r="I516" s="53" t="s">
        <v>1179</v>
      </c>
      <c r="J516" s="53" t="s">
        <v>1184</v>
      </c>
      <c r="K516" s="56"/>
      <c r="L516" s="56">
        <v>45664</v>
      </c>
      <c r="M516" s="57">
        <v>0</v>
      </c>
      <c r="N516" s="57">
        <f t="shared" si="8"/>
        <v>2250</v>
      </c>
      <c r="O516" s="53" t="s">
        <v>1181</v>
      </c>
    </row>
    <row r="517" spans="1:15">
      <c r="A517" s="58" t="s">
        <v>2448</v>
      </c>
      <c r="B517" s="58" t="s">
        <v>2449</v>
      </c>
      <c r="C517" s="59" t="s">
        <v>2437</v>
      </c>
      <c r="D517" s="58" t="s">
        <v>1177</v>
      </c>
      <c r="E517" s="53">
        <v>2250</v>
      </c>
      <c r="F517" s="55"/>
      <c r="G517" s="58" t="s">
        <v>1178</v>
      </c>
      <c r="H517" s="58" t="s">
        <v>1179</v>
      </c>
      <c r="I517" s="58" t="s">
        <v>1179</v>
      </c>
      <c r="J517" s="58" t="s">
        <v>1184</v>
      </c>
      <c r="K517" s="60"/>
      <c r="L517" s="60">
        <v>45664</v>
      </c>
      <c r="M517" s="61">
        <v>0</v>
      </c>
      <c r="N517" s="57">
        <f t="shared" si="8"/>
        <v>2250</v>
      </c>
      <c r="O517" s="58" t="s">
        <v>1181</v>
      </c>
    </row>
    <row r="518" spans="1:15">
      <c r="A518" s="53" t="s">
        <v>2450</v>
      </c>
      <c r="B518" s="53" t="s">
        <v>2451</v>
      </c>
      <c r="C518" s="54" t="s">
        <v>1179</v>
      </c>
      <c r="D518" s="53" t="s">
        <v>1177</v>
      </c>
      <c r="E518" s="53">
        <v>3000</v>
      </c>
      <c r="F518" s="55"/>
      <c r="G518" s="53" t="s">
        <v>1178</v>
      </c>
      <c r="H518" s="53" t="s">
        <v>1179</v>
      </c>
      <c r="I518" s="53" t="s">
        <v>1179</v>
      </c>
      <c r="J518" s="53" t="s">
        <v>1184</v>
      </c>
      <c r="K518" s="56"/>
      <c r="L518" s="56">
        <v>45740</v>
      </c>
      <c r="M518" s="57">
        <v>0</v>
      </c>
      <c r="N518" s="57">
        <f t="shared" si="8"/>
        <v>3000</v>
      </c>
      <c r="O518" s="53" t="s">
        <v>1181</v>
      </c>
    </row>
    <row r="519" spans="1:15">
      <c r="A519" s="58" t="s">
        <v>2452</v>
      </c>
      <c r="B519" s="58" t="s">
        <v>2453</v>
      </c>
      <c r="C519" s="59" t="s">
        <v>1179</v>
      </c>
      <c r="D519" s="58" t="s">
        <v>1177</v>
      </c>
      <c r="E519" s="53">
        <v>6000</v>
      </c>
      <c r="F519" s="55"/>
      <c r="G519" s="58" t="s">
        <v>1178</v>
      </c>
      <c r="H519" s="58" t="s">
        <v>1179</v>
      </c>
      <c r="I519" s="58" t="s">
        <v>1179</v>
      </c>
      <c r="J519" s="58" t="s">
        <v>1184</v>
      </c>
      <c r="K519" s="60"/>
      <c r="L519" s="60">
        <v>45721</v>
      </c>
      <c r="M519" s="61">
        <v>0</v>
      </c>
      <c r="N519" s="57">
        <f t="shared" si="8"/>
        <v>6000</v>
      </c>
      <c r="O519" s="58" t="s">
        <v>1181</v>
      </c>
    </row>
    <row r="520" spans="1:15">
      <c r="A520" s="53" t="s">
        <v>2454</v>
      </c>
      <c r="B520" s="53" t="s">
        <v>2455</v>
      </c>
      <c r="C520" s="54" t="s">
        <v>2456</v>
      </c>
      <c r="D520" s="53" t="s">
        <v>1177</v>
      </c>
      <c r="E520" s="53">
        <v>1500</v>
      </c>
      <c r="F520" s="55"/>
      <c r="G520" s="53" t="s">
        <v>1178</v>
      </c>
      <c r="H520" s="53" t="s">
        <v>1179</v>
      </c>
      <c r="I520" s="53" t="s">
        <v>1179</v>
      </c>
      <c r="J520" s="53" t="s">
        <v>1184</v>
      </c>
      <c r="K520" s="56"/>
      <c r="L520" s="56">
        <v>45664</v>
      </c>
      <c r="M520" s="57">
        <v>0</v>
      </c>
      <c r="N520" s="57">
        <f t="shared" si="8"/>
        <v>1500</v>
      </c>
      <c r="O520" s="53" t="s">
        <v>1181</v>
      </c>
    </row>
    <row r="521" spans="1:15">
      <c r="A521" s="58" t="s">
        <v>2457</v>
      </c>
      <c r="B521" s="58" t="s">
        <v>2455</v>
      </c>
      <c r="C521" s="59" t="s">
        <v>2458</v>
      </c>
      <c r="D521" s="58" t="s">
        <v>1177</v>
      </c>
      <c r="E521" s="53">
        <v>1500</v>
      </c>
      <c r="F521" s="55"/>
      <c r="G521" s="58" t="s">
        <v>1178</v>
      </c>
      <c r="H521" s="58" t="s">
        <v>1179</v>
      </c>
      <c r="I521" s="58" t="s">
        <v>1179</v>
      </c>
      <c r="J521" s="58" t="s">
        <v>1184</v>
      </c>
      <c r="K521" s="60"/>
      <c r="L521" s="60">
        <v>45664</v>
      </c>
      <c r="M521" s="61">
        <v>0</v>
      </c>
      <c r="N521" s="57">
        <f t="shared" si="8"/>
        <v>1500</v>
      </c>
      <c r="O521" s="58" t="s">
        <v>1181</v>
      </c>
    </row>
    <row r="522" spans="1:15">
      <c r="A522" s="53" t="s">
        <v>2459</v>
      </c>
      <c r="B522" s="53" t="s">
        <v>2460</v>
      </c>
      <c r="C522" s="54" t="s">
        <v>1179</v>
      </c>
      <c r="D522" s="53" t="s">
        <v>1177</v>
      </c>
      <c r="E522" s="53">
        <v>1750</v>
      </c>
      <c r="F522" s="55"/>
      <c r="G522" s="53" t="s">
        <v>1178</v>
      </c>
      <c r="H522" s="53" t="s">
        <v>1179</v>
      </c>
      <c r="I522" s="53" t="s">
        <v>1179</v>
      </c>
      <c r="J522" s="53" t="s">
        <v>1184</v>
      </c>
      <c r="K522" s="56"/>
      <c r="L522" s="56">
        <v>45664</v>
      </c>
      <c r="M522" s="57">
        <v>0</v>
      </c>
      <c r="N522" s="57">
        <f t="shared" si="8"/>
        <v>1750</v>
      </c>
      <c r="O522" s="53" t="s">
        <v>1181</v>
      </c>
    </row>
    <row r="523" spans="1:15">
      <c r="A523" s="58" t="s">
        <v>2461</v>
      </c>
      <c r="B523" s="58" t="s">
        <v>2462</v>
      </c>
      <c r="C523" s="59" t="s">
        <v>2463</v>
      </c>
      <c r="D523" s="58" t="s">
        <v>1177</v>
      </c>
      <c r="E523" s="53">
        <v>3750</v>
      </c>
      <c r="F523" s="55"/>
      <c r="G523" s="58" t="s">
        <v>1178</v>
      </c>
      <c r="H523" s="58" t="s">
        <v>1179</v>
      </c>
      <c r="I523" s="58" t="s">
        <v>1179</v>
      </c>
      <c r="J523" s="58" t="s">
        <v>1184</v>
      </c>
      <c r="K523" s="60"/>
      <c r="L523" s="60">
        <v>45664</v>
      </c>
      <c r="M523" s="61">
        <v>0</v>
      </c>
      <c r="N523" s="57">
        <f t="shared" si="8"/>
        <v>3750</v>
      </c>
      <c r="O523" s="58" t="s">
        <v>1181</v>
      </c>
    </row>
    <row r="524" spans="1:15">
      <c r="A524" s="53" t="s">
        <v>2464</v>
      </c>
      <c r="B524" s="53" t="s">
        <v>2465</v>
      </c>
      <c r="C524" s="54" t="s">
        <v>2437</v>
      </c>
      <c r="D524" s="53" t="s">
        <v>1177</v>
      </c>
      <c r="E524" s="53">
        <v>4500</v>
      </c>
      <c r="F524" s="55"/>
      <c r="G524" s="53" t="s">
        <v>1178</v>
      </c>
      <c r="H524" s="53" t="s">
        <v>1179</v>
      </c>
      <c r="I524" s="53" t="s">
        <v>1179</v>
      </c>
      <c r="J524" s="53" t="s">
        <v>1184</v>
      </c>
      <c r="K524" s="56"/>
      <c r="L524" s="56">
        <v>45664</v>
      </c>
      <c r="M524" s="57">
        <v>0</v>
      </c>
      <c r="N524" s="57">
        <f t="shared" si="8"/>
        <v>4500</v>
      </c>
      <c r="O524" s="53" t="s">
        <v>1181</v>
      </c>
    </row>
    <row r="525" spans="1:15">
      <c r="A525" s="58" t="s">
        <v>2466</v>
      </c>
      <c r="B525" s="58" t="s">
        <v>2467</v>
      </c>
      <c r="C525" s="59" t="s">
        <v>2423</v>
      </c>
      <c r="D525" s="58" t="s">
        <v>1177</v>
      </c>
      <c r="E525" s="53">
        <v>1000</v>
      </c>
      <c r="F525" s="55"/>
      <c r="G525" s="58" t="s">
        <v>1178</v>
      </c>
      <c r="H525" s="58" t="s">
        <v>1179</v>
      </c>
      <c r="I525" s="58" t="s">
        <v>1179</v>
      </c>
      <c r="J525" s="58" t="s">
        <v>1184</v>
      </c>
      <c r="K525" s="60"/>
      <c r="L525" s="60">
        <v>45664</v>
      </c>
      <c r="M525" s="61">
        <v>0</v>
      </c>
      <c r="N525" s="57">
        <f t="shared" si="8"/>
        <v>1000</v>
      </c>
      <c r="O525" s="58" t="s">
        <v>1181</v>
      </c>
    </row>
    <row r="526" spans="1:15">
      <c r="A526" s="53" t="s">
        <v>2468</v>
      </c>
      <c r="B526" s="53" t="s">
        <v>2469</v>
      </c>
      <c r="C526" s="54" t="s">
        <v>2423</v>
      </c>
      <c r="D526" s="53" t="s">
        <v>1177</v>
      </c>
      <c r="E526" s="53">
        <v>3000</v>
      </c>
      <c r="F526" s="55"/>
      <c r="G526" s="53" t="s">
        <v>1178</v>
      </c>
      <c r="H526" s="53" t="s">
        <v>1179</v>
      </c>
      <c r="I526" s="53" t="s">
        <v>1179</v>
      </c>
      <c r="J526" s="53" t="s">
        <v>1184</v>
      </c>
      <c r="K526" s="56"/>
      <c r="L526" s="56">
        <v>45664</v>
      </c>
      <c r="M526" s="57">
        <v>0</v>
      </c>
      <c r="N526" s="57">
        <f t="shared" si="8"/>
        <v>3000</v>
      </c>
      <c r="O526" s="53" t="s">
        <v>1181</v>
      </c>
    </row>
    <row r="527" spans="1:15">
      <c r="A527" s="58" t="s">
        <v>2470</v>
      </c>
      <c r="B527" s="58" t="s">
        <v>2471</v>
      </c>
      <c r="C527" s="59" t="s">
        <v>2472</v>
      </c>
      <c r="D527" s="58" t="s">
        <v>1177</v>
      </c>
      <c r="E527" s="53">
        <v>1000</v>
      </c>
      <c r="F527" s="55"/>
      <c r="G527" s="58" t="s">
        <v>1178</v>
      </c>
      <c r="H527" s="58" t="s">
        <v>1179</v>
      </c>
      <c r="I527" s="58" t="s">
        <v>1179</v>
      </c>
      <c r="J527" s="58" t="s">
        <v>1184</v>
      </c>
      <c r="K527" s="60"/>
      <c r="L527" s="60">
        <v>45664</v>
      </c>
      <c r="M527" s="61">
        <v>0</v>
      </c>
      <c r="N527" s="57">
        <f t="shared" si="8"/>
        <v>1000</v>
      </c>
      <c r="O527" s="58" t="s">
        <v>1181</v>
      </c>
    </row>
    <row r="528" spans="1:15">
      <c r="A528" s="53" t="s">
        <v>2473</v>
      </c>
      <c r="B528" s="53" t="s">
        <v>2474</v>
      </c>
      <c r="C528" s="54" t="s">
        <v>2423</v>
      </c>
      <c r="D528" s="53" t="s">
        <v>1177</v>
      </c>
      <c r="E528" s="53">
        <v>2000</v>
      </c>
      <c r="F528" s="55"/>
      <c r="G528" s="53" t="s">
        <v>1178</v>
      </c>
      <c r="H528" s="53" t="s">
        <v>1179</v>
      </c>
      <c r="I528" s="53" t="s">
        <v>1179</v>
      </c>
      <c r="J528" s="53" t="s">
        <v>1184</v>
      </c>
      <c r="K528" s="56"/>
      <c r="L528" s="56">
        <v>45664</v>
      </c>
      <c r="M528" s="57">
        <v>0</v>
      </c>
      <c r="N528" s="57">
        <f t="shared" si="8"/>
        <v>2000</v>
      </c>
      <c r="O528" s="53" t="s">
        <v>1181</v>
      </c>
    </row>
    <row r="529" spans="1:15">
      <c r="A529" s="58" t="s">
        <v>2475</v>
      </c>
      <c r="B529" s="58" t="s">
        <v>2476</v>
      </c>
      <c r="C529" s="59" t="s">
        <v>2472</v>
      </c>
      <c r="D529" s="58" t="s">
        <v>1177</v>
      </c>
      <c r="E529" s="53">
        <v>1500</v>
      </c>
      <c r="F529" s="55"/>
      <c r="G529" s="58" t="s">
        <v>1178</v>
      </c>
      <c r="H529" s="58" t="s">
        <v>1179</v>
      </c>
      <c r="I529" s="58" t="s">
        <v>1179</v>
      </c>
      <c r="J529" s="58" t="s">
        <v>1184</v>
      </c>
      <c r="K529" s="60"/>
      <c r="L529" s="60">
        <v>45664</v>
      </c>
      <c r="M529" s="61">
        <v>0</v>
      </c>
      <c r="N529" s="57">
        <f t="shared" si="8"/>
        <v>1500</v>
      </c>
      <c r="O529" s="58" t="s">
        <v>1181</v>
      </c>
    </row>
    <row r="530" spans="1:15">
      <c r="A530" s="53" t="s">
        <v>2477</v>
      </c>
      <c r="B530" s="53" t="s">
        <v>2478</v>
      </c>
      <c r="C530" s="54" t="s">
        <v>2423</v>
      </c>
      <c r="D530" s="53" t="s">
        <v>1177</v>
      </c>
      <c r="E530" s="53">
        <v>3500</v>
      </c>
      <c r="F530" s="55"/>
      <c r="G530" s="53" t="s">
        <v>1178</v>
      </c>
      <c r="H530" s="53" t="s">
        <v>1179</v>
      </c>
      <c r="I530" s="53" t="s">
        <v>1179</v>
      </c>
      <c r="J530" s="53" t="s">
        <v>1184</v>
      </c>
      <c r="K530" s="56"/>
      <c r="L530" s="56">
        <v>45664</v>
      </c>
      <c r="M530" s="57">
        <v>0</v>
      </c>
      <c r="N530" s="57">
        <f t="shared" si="8"/>
        <v>3500</v>
      </c>
      <c r="O530" s="53" t="s">
        <v>1181</v>
      </c>
    </row>
    <row r="531" spans="1:15">
      <c r="A531" s="58" t="s">
        <v>2479</v>
      </c>
      <c r="B531" s="58" t="s">
        <v>2465</v>
      </c>
      <c r="C531" s="59" t="s">
        <v>2480</v>
      </c>
      <c r="D531" s="58" t="s">
        <v>1177</v>
      </c>
      <c r="E531" s="53">
        <v>1000</v>
      </c>
      <c r="F531" s="55"/>
      <c r="G531" s="58" t="s">
        <v>1178</v>
      </c>
      <c r="H531" s="58" t="s">
        <v>1179</v>
      </c>
      <c r="I531" s="58" t="s">
        <v>1179</v>
      </c>
      <c r="J531" s="58" t="s">
        <v>1184</v>
      </c>
      <c r="K531" s="60"/>
      <c r="L531" s="60">
        <v>45664</v>
      </c>
      <c r="M531" s="61">
        <v>0</v>
      </c>
      <c r="N531" s="57">
        <f t="shared" si="8"/>
        <v>1000</v>
      </c>
      <c r="O531" s="58" t="s">
        <v>1181</v>
      </c>
    </row>
    <row r="532" spans="1:15">
      <c r="A532" s="53" t="s">
        <v>2481</v>
      </c>
      <c r="B532" s="53" t="s">
        <v>2482</v>
      </c>
      <c r="C532" s="54" t="s">
        <v>1179</v>
      </c>
      <c r="D532" s="53" t="s">
        <v>1177</v>
      </c>
      <c r="E532" s="53">
        <v>190</v>
      </c>
      <c r="F532" s="55"/>
      <c r="G532" s="53" t="s">
        <v>1178</v>
      </c>
      <c r="H532" s="53" t="s">
        <v>1179</v>
      </c>
      <c r="I532" s="53" t="s">
        <v>1179</v>
      </c>
      <c r="J532" s="53" t="s">
        <v>1184</v>
      </c>
      <c r="K532" s="56"/>
      <c r="L532" s="56">
        <v>45715</v>
      </c>
      <c r="M532" s="57">
        <v>0</v>
      </c>
      <c r="N532" s="57">
        <f t="shared" si="8"/>
        <v>190</v>
      </c>
      <c r="O532" s="53" t="s">
        <v>1181</v>
      </c>
    </row>
    <row r="533" spans="1:15">
      <c r="A533" s="58" t="s">
        <v>2483</v>
      </c>
      <c r="B533" s="58" t="s">
        <v>2484</v>
      </c>
      <c r="C533" s="59" t="s">
        <v>2485</v>
      </c>
      <c r="D533" s="58" t="s">
        <v>1177</v>
      </c>
      <c r="E533" s="53">
        <v>1000</v>
      </c>
      <c r="F533" s="55"/>
      <c r="G533" s="58" t="s">
        <v>1178</v>
      </c>
      <c r="H533" s="58" t="s">
        <v>1179</v>
      </c>
      <c r="I533" s="58" t="s">
        <v>1179</v>
      </c>
      <c r="J533" s="58" t="s">
        <v>1184</v>
      </c>
      <c r="K533" s="60"/>
      <c r="L533" s="60">
        <v>45664</v>
      </c>
      <c r="M533" s="61">
        <v>0</v>
      </c>
      <c r="N533" s="57">
        <f t="shared" si="8"/>
        <v>1000</v>
      </c>
      <c r="O533" s="58" t="s">
        <v>1181</v>
      </c>
    </row>
    <row r="534" spans="1:15">
      <c r="A534" s="53" t="s">
        <v>2486</v>
      </c>
      <c r="B534" s="53" t="s">
        <v>2487</v>
      </c>
      <c r="C534" s="54" t="s">
        <v>2488</v>
      </c>
      <c r="D534" s="53" t="s">
        <v>1177</v>
      </c>
      <c r="E534" s="53">
        <v>2500</v>
      </c>
      <c r="F534" s="55"/>
      <c r="G534" s="53" t="s">
        <v>1672</v>
      </c>
      <c r="H534" s="53" t="s">
        <v>1179</v>
      </c>
      <c r="I534" s="53" t="s">
        <v>1179</v>
      </c>
      <c r="J534" s="53" t="s">
        <v>1184</v>
      </c>
      <c r="K534" s="56"/>
      <c r="L534" s="56">
        <v>45686</v>
      </c>
      <c r="M534" s="57">
        <v>0</v>
      </c>
      <c r="N534" s="57">
        <f t="shared" si="8"/>
        <v>2500</v>
      </c>
      <c r="O534" s="53" t="s">
        <v>1181</v>
      </c>
    </row>
    <row r="535" spans="1:15">
      <c r="A535" s="58" t="s">
        <v>2489</v>
      </c>
      <c r="B535" s="58" t="s">
        <v>2490</v>
      </c>
      <c r="C535" s="59" t="s">
        <v>2491</v>
      </c>
      <c r="D535" s="58" t="s">
        <v>1177</v>
      </c>
      <c r="E535" s="53">
        <v>2500</v>
      </c>
      <c r="F535" s="55"/>
      <c r="G535" s="58" t="s">
        <v>1672</v>
      </c>
      <c r="H535" s="58" t="s">
        <v>1179</v>
      </c>
      <c r="I535" s="58" t="s">
        <v>1179</v>
      </c>
      <c r="J535" s="58" t="s">
        <v>1184</v>
      </c>
      <c r="K535" s="60"/>
      <c r="L535" s="60">
        <v>45686</v>
      </c>
      <c r="M535" s="61">
        <v>0</v>
      </c>
      <c r="N535" s="57">
        <f t="shared" si="8"/>
        <v>2500</v>
      </c>
      <c r="O535" s="58" t="s">
        <v>1181</v>
      </c>
    </row>
    <row r="536" spans="1:15">
      <c r="A536" s="53" t="s">
        <v>2492</v>
      </c>
      <c r="B536" s="53" t="s">
        <v>2493</v>
      </c>
      <c r="C536" s="54" t="s">
        <v>2488</v>
      </c>
      <c r="D536" s="53" t="s">
        <v>1177</v>
      </c>
      <c r="E536" s="53">
        <v>2500</v>
      </c>
      <c r="F536" s="55"/>
      <c r="G536" s="53" t="s">
        <v>1178</v>
      </c>
      <c r="H536" s="53" t="s">
        <v>1179</v>
      </c>
      <c r="I536" s="53" t="s">
        <v>1179</v>
      </c>
      <c r="J536" s="53" t="s">
        <v>1184</v>
      </c>
      <c r="K536" s="56"/>
      <c r="L536" s="56">
        <v>45686</v>
      </c>
      <c r="M536" s="57">
        <v>0</v>
      </c>
      <c r="N536" s="57">
        <f t="shared" si="8"/>
        <v>2500</v>
      </c>
      <c r="O536" s="53" t="s">
        <v>1181</v>
      </c>
    </row>
    <row r="537" spans="1:15">
      <c r="A537" s="58" t="s">
        <v>2494</v>
      </c>
      <c r="B537" s="58" t="s">
        <v>2495</v>
      </c>
      <c r="C537" s="59" t="s">
        <v>2491</v>
      </c>
      <c r="D537" s="58" t="s">
        <v>1177</v>
      </c>
      <c r="E537" s="53">
        <v>2500</v>
      </c>
      <c r="F537" s="55"/>
      <c r="G537" s="58" t="s">
        <v>1178</v>
      </c>
      <c r="H537" s="58" t="s">
        <v>1179</v>
      </c>
      <c r="I537" s="58" t="s">
        <v>1179</v>
      </c>
      <c r="J537" s="58" t="s">
        <v>1184</v>
      </c>
      <c r="K537" s="60"/>
      <c r="L537" s="60">
        <v>45686</v>
      </c>
      <c r="M537" s="61">
        <v>0</v>
      </c>
      <c r="N537" s="57">
        <f t="shared" si="8"/>
        <v>2500</v>
      </c>
      <c r="O537" s="58" t="s">
        <v>1181</v>
      </c>
    </row>
    <row r="538" spans="1:15">
      <c r="A538" s="53" t="s">
        <v>2496</v>
      </c>
      <c r="B538" s="53" t="s">
        <v>2497</v>
      </c>
      <c r="C538" s="54" t="s">
        <v>2498</v>
      </c>
      <c r="D538" s="53" t="s">
        <v>1177</v>
      </c>
      <c r="E538" s="53">
        <v>2500</v>
      </c>
      <c r="F538" s="55"/>
      <c r="G538" s="53" t="s">
        <v>1178</v>
      </c>
      <c r="H538" s="53" t="s">
        <v>1179</v>
      </c>
      <c r="I538" s="53" t="s">
        <v>1179</v>
      </c>
      <c r="J538" s="53" t="s">
        <v>1184</v>
      </c>
      <c r="K538" s="56"/>
      <c r="L538" s="56">
        <v>45686</v>
      </c>
      <c r="M538" s="57">
        <v>0</v>
      </c>
      <c r="N538" s="57">
        <f t="shared" si="8"/>
        <v>2500</v>
      </c>
      <c r="O538" s="53" t="s">
        <v>1181</v>
      </c>
    </row>
    <row r="539" spans="1:15">
      <c r="A539" s="58" t="s">
        <v>2499</v>
      </c>
      <c r="B539" s="58" t="s">
        <v>2500</v>
      </c>
      <c r="C539" s="59" t="s">
        <v>1179</v>
      </c>
      <c r="D539" s="58" t="s">
        <v>1177</v>
      </c>
      <c r="E539" s="53">
        <v>656</v>
      </c>
      <c r="F539" s="55"/>
      <c r="G539" s="58" t="s">
        <v>1178</v>
      </c>
      <c r="H539" s="58" t="s">
        <v>1179</v>
      </c>
      <c r="I539" s="58" t="s">
        <v>1179</v>
      </c>
      <c r="J539" s="58" t="s">
        <v>1184</v>
      </c>
      <c r="K539" s="60"/>
      <c r="L539" s="60">
        <v>45660</v>
      </c>
      <c r="M539" s="61">
        <v>0</v>
      </c>
      <c r="N539" s="57">
        <f t="shared" si="8"/>
        <v>656</v>
      </c>
      <c r="O539" s="58" t="s">
        <v>1181</v>
      </c>
    </row>
    <row r="540" spans="1:15">
      <c r="A540" s="53" t="s">
        <v>2501</v>
      </c>
      <c r="B540" s="53" t="s">
        <v>2502</v>
      </c>
      <c r="C540" s="54" t="s">
        <v>2503</v>
      </c>
      <c r="D540" s="53" t="s">
        <v>1177</v>
      </c>
      <c r="E540" s="53">
        <v>2500</v>
      </c>
      <c r="F540" s="55"/>
      <c r="G540" s="53" t="s">
        <v>1178</v>
      </c>
      <c r="H540" s="53" t="s">
        <v>1179</v>
      </c>
      <c r="I540" s="53" t="s">
        <v>1179</v>
      </c>
      <c r="J540" s="53" t="s">
        <v>1184</v>
      </c>
      <c r="K540" s="56"/>
      <c r="L540" s="56">
        <v>45686</v>
      </c>
      <c r="M540" s="57">
        <v>0</v>
      </c>
      <c r="N540" s="57">
        <f t="shared" si="8"/>
        <v>2500</v>
      </c>
      <c r="O540" s="53" t="s">
        <v>1181</v>
      </c>
    </row>
    <row r="541" spans="1:15">
      <c r="A541" s="58" t="s">
        <v>2504</v>
      </c>
      <c r="B541" s="58" t="s">
        <v>2505</v>
      </c>
      <c r="C541" s="59" t="s">
        <v>2506</v>
      </c>
      <c r="D541" s="58" t="s">
        <v>1177</v>
      </c>
      <c r="E541" s="53">
        <v>2500</v>
      </c>
      <c r="F541" s="55"/>
      <c r="G541" s="58" t="s">
        <v>1178</v>
      </c>
      <c r="H541" s="58" t="s">
        <v>1179</v>
      </c>
      <c r="I541" s="58" t="s">
        <v>1179</v>
      </c>
      <c r="J541" s="58" t="s">
        <v>1184</v>
      </c>
      <c r="K541" s="60"/>
      <c r="L541" s="60">
        <v>45686</v>
      </c>
      <c r="M541" s="61">
        <v>0</v>
      </c>
      <c r="N541" s="57">
        <f t="shared" si="8"/>
        <v>2500</v>
      </c>
      <c r="O541" s="58" t="s">
        <v>1181</v>
      </c>
    </row>
    <row r="542" spans="1:15">
      <c r="A542" s="53" t="s">
        <v>2507</v>
      </c>
      <c r="B542" s="53" t="s">
        <v>2508</v>
      </c>
      <c r="C542" s="54" t="s">
        <v>2503</v>
      </c>
      <c r="D542" s="53" t="s">
        <v>1177</v>
      </c>
      <c r="E542" s="53">
        <v>2500</v>
      </c>
      <c r="F542" s="55"/>
      <c r="G542" s="53" t="s">
        <v>1178</v>
      </c>
      <c r="H542" s="53" t="s">
        <v>1179</v>
      </c>
      <c r="I542" s="53" t="s">
        <v>1179</v>
      </c>
      <c r="J542" s="53" t="s">
        <v>1184</v>
      </c>
      <c r="K542" s="56"/>
      <c r="L542" s="56">
        <v>45686</v>
      </c>
      <c r="M542" s="57">
        <v>0</v>
      </c>
      <c r="N542" s="57">
        <f t="shared" si="8"/>
        <v>2500</v>
      </c>
      <c r="O542" s="53" t="s">
        <v>1181</v>
      </c>
    </row>
    <row r="543" spans="1:15">
      <c r="A543" s="58" t="s">
        <v>2509</v>
      </c>
      <c r="B543" s="58" t="s">
        <v>2510</v>
      </c>
      <c r="C543" s="59" t="s">
        <v>2503</v>
      </c>
      <c r="D543" s="58" t="s">
        <v>1177</v>
      </c>
      <c r="E543" s="53">
        <v>2500</v>
      </c>
      <c r="F543" s="55"/>
      <c r="G543" s="58" t="s">
        <v>1178</v>
      </c>
      <c r="H543" s="58" t="s">
        <v>1179</v>
      </c>
      <c r="I543" s="58" t="s">
        <v>1179</v>
      </c>
      <c r="J543" s="58" t="s">
        <v>1184</v>
      </c>
      <c r="K543" s="60"/>
      <c r="L543" s="60">
        <v>45686</v>
      </c>
      <c r="M543" s="61">
        <v>0</v>
      </c>
      <c r="N543" s="57">
        <f t="shared" si="8"/>
        <v>2500</v>
      </c>
      <c r="O543" s="58" t="s">
        <v>1181</v>
      </c>
    </row>
    <row r="544" spans="1:15">
      <c r="A544" s="53" t="s">
        <v>2511</v>
      </c>
      <c r="B544" s="53" t="s">
        <v>2512</v>
      </c>
      <c r="C544" s="54" t="s">
        <v>2513</v>
      </c>
      <c r="D544" s="53" t="s">
        <v>1177</v>
      </c>
      <c r="E544" s="53">
        <v>2500</v>
      </c>
      <c r="F544" s="55"/>
      <c r="G544" s="53" t="s">
        <v>1178</v>
      </c>
      <c r="H544" s="53" t="s">
        <v>1179</v>
      </c>
      <c r="I544" s="53" t="s">
        <v>1179</v>
      </c>
      <c r="J544" s="53" t="s">
        <v>1184</v>
      </c>
      <c r="K544" s="56"/>
      <c r="L544" s="56">
        <v>45707</v>
      </c>
      <c r="M544" s="57">
        <v>0</v>
      </c>
      <c r="N544" s="57">
        <f t="shared" si="8"/>
        <v>2500</v>
      </c>
      <c r="O544" s="53" t="s">
        <v>1181</v>
      </c>
    </row>
    <row r="545" spans="1:15">
      <c r="A545" s="58" t="s">
        <v>2514</v>
      </c>
      <c r="B545" s="58" t="s">
        <v>2515</v>
      </c>
      <c r="C545" s="59" t="s">
        <v>2516</v>
      </c>
      <c r="D545" s="58" t="s">
        <v>1177</v>
      </c>
      <c r="E545" s="53">
        <v>2500</v>
      </c>
      <c r="F545" s="55"/>
      <c r="G545" s="58" t="s">
        <v>1178</v>
      </c>
      <c r="H545" s="58" t="s">
        <v>1179</v>
      </c>
      <c r="I545" s="58" t="s">
        <v>1179</v>
      </c>
      <c r="J545" s="58" t="s">
        <v>1184</v>
      </c>
      <c r="K545" s="60"/>
      <c r="L545" s="60">
        <v>45713</v>
      </c>
      <c r="M545" s="61">
        <v>0</v>
      </c>
      <c r="N545" s="57">
        <f t="shared" si="8"/>
        <v>2500</v>
      </c>
      <c r="O545" s="58" t="s">
        <v>1181</v>
      </c>
    </row>
    <row r="546" spans="1:15">
      <c r="A546" s="53" t="s">
        <v>2517</v>
      </c>
      <c r="B546" s="53" t="s">
        <v>2518</v>
      </c>
      <c r="C546" s="54" t="s">
        <v>36</v>
      </c>
      <c r="D546" s="53" t="s">
        <v>1177</v>
      </c>
      <c r="E546" s="53">
        <v>2500</v>
      </c>
      <c r="F546" s="55"/>
      <c r="G546" s="53" t="s">
        <v>1178</v>
      </c>
      <c r="H546" s="53" t="s">
        <v>1179</v>
      </c>
      <c r="I546" s="53" t="s">
        <v>1179</v>
      </c>
      <c r="J546" s="53" t="s">
        <v>1184</v>
      </c>
      <c r="K546" s="56"/>
      <c r="L546" s="56">
        <v>45740</v>
      </c>
      <c r="M546" s="57">
        <v>0</v>
      </c>
      <c r="N546" s="57">
        <f t="shared" si="8"/>
        <v>2500</v>
      </c>
      <c r="O546" s="53" t="s">
        <v>1181</v>
      </c>
    </row>
    <row r="547" spans="1:15">
      <c r="A547" s="58" t="s">
        <v>2519</v>
      </c>
      <c r="B547" s="58" t="s">
        <v>2518</v>
      </c>
      <c r="C547" s="59" t="s">
        <v>35</v>
      </c>
      <c r="D547" s="58" t="s">
        <v>1177</v>
      </c>
      <c r="E547" s="53">
        <v>1500</v>
      </c>
      <c r="F547" s="55"/>
      <c r="G547" s="58" t="s">
        <v>1178</v>
      </c>
      <c r="H547" s="58" t="s">
        <v>1179</v>
      </c>
      <c r="I547" s="58" t="s">
        <v>1179</v>
      </c>
      <c r="J547" s="58" t="s">
        <v>1184</v>
      </c>
      <c r="K547" s="60"/>
      <c r="L547" s="60">
        <v>45721</v>
      </c>
      <c r="M547" s="61">
        <v>0</v>
      </c>
      <c r="N547" s="57">
        <f t="shared" si="8"/>
        <v>1500</v>
      </c>
      <c r="O547" s="58" t="s">
        <v>1181</v>
      </c>
    </row>
    <row r="548" spans="1:15">
      <c r="A548" s="53" t="s">
        <v>2520</v>
      </c>
      <c r="B548" s="53" t="s">
        <v>2518</v>
      </c>
      <c r="C548" s="54" t="s">
        <v>37</v>
      </c>
      <c r="D548" s="53" t="s">
        <v>1177</v>
      </c>
      <c r="E548" s="53">
        <v>2500</v>
      </c>
      <c r="F548" s="55"/>
      <c r="G548" s="53" t="s">
        <v>1178</v>
      </c>
      <c r="H548" s="53" t="s">
        <v>1179</v>
      </c>
      <c r="I548" s="53" t="s">
        <v>1179</v>
      </c>
      <c r="J548" s="53" t="s">
        <v>1184</v>
      </c>
      <c r="K548" s="56"/>
      <c r="L548" s="56">
        <v>45740</v>
      </c>
      <c r="M548" s="57">
        <v>0</v>
      </c>
      <c r="N548" s="57">
        <f t="shared" si="8"/>
        <v>2500</v>
      </c>
      <c r="O548" s="53" t="s">
        <v>1181</v>
      </c>
    </row>
    <row r="549" spans="1:15">
      <c r="A549" s="58" t="s">
        <v>2521</v>
      </c>
      <c r="B549" s="58" t="s">
        <v>2522</v>
      </c>
      <c r="C549" s="59" t="s">
        <v>2523</v>
      </c>
      <c r="D549" s="58" t="s">
        <v>1177</v>
      </c>
      <c r="E549" s="53">
        <v>3000</v>
      </c>
      <c r="F549" s="55"/>
      <c r="G549" s="58" t="s">
        <v>1178</v>
      </c>
      <c r="H549" s="58" t="s">
        <v>1179</v>
      </c>
      <c r="I549" s="58" t="s">
        <v>1179</v>
      </c>
      <c r="J549" s="58" t="s">
        <v>1184</v>
      </c>
      <c r="K549" s="60"/>
      <c r="L549" s="60">
        <v>45740</v>
      </c>
      <c r="M549" s="61">
        <v>0</v>
      </c>
      <c r="N549" s="57">
        <f t="shared" si="8"/>
        <v>3000</v>
      </c>
      <c r="O549" s="58" t="s">
        <v>1181</v>
      </c>
    </row>
    <row r="550" spans="1:15">
      <c r="A550" s="53" t="s">
        <v>2524</v>
      </c>
      <c r="B550" s="53" t="s">
        <v>2525</v>
      </c>
      <c r="C550" s="54" t="s">
        <v>1179</v>
      </c>
      <c r="D550" s="53" t="s">
        <v>1177</v>
      </c>
      <c r="E550" s="53">
        <v>19000</v>
      </c>
      <c r="F550" s="55"/>
      <c r="G550" s="53" t="s">
        <v>1178</v>
      </c>
      <c r="H550" s="53" t="s">
        <v>1179</v>
      </c>
      <c r="I550" s="53" t="s">
        <v>1179</v>
      </c>
      <c r="J550" s="53" t="s">
        <v>1184</v>
      </c>
      <c r="K550" s="56"/>
      <c r="L550" s="56">
        <v>45799</v>
      </c>
      <c r="M550" s="57">
        <v>0</v>
      </c>
      <c r="N550" s="57">
        <f t="shared" si="8"/>
        <v>19000</v>
      </c>
      <c r="O550" s="53" t="s">
        <v>1181</v>
      </c>
    </row>
    <row r="551" spans="1:15">
      <c r="A551" s="58" t="s">
        <v>2526</v>
      </c>
      <c r="B551" s="58" t="s">
        <v>2527</v>
      </c>
      <c r="C551" s="59" t="s">
        <v>2528</v>
      </c>
      <c r="D551" s="58" t="s">
        <v>1177</v>
      </c>
      <c r="E551" s="53">
        <v>1420</v>
      </c>
      <c r="F551" s="55"/>
      <c r="G551" s="58" t="s">
        <v>1672</v>
      </c>
      <c r="H551" s="58" t="s">
        <v>1179</v>
      </c>
      <c r="I551" s="58" t="s">
        <v>1179</v>
      </c>
      <c r="J551" s="58" t="s">
        <v>1184</v>
      </c>
      <c r="K551" s="60"/>
      <c r="L551" s="60">
        <v>45783</v>
      </c>
      <c r="M551" s="61">
        <v>0</v>
      </c>
      <c r="N551" s="57">
        <f t="shared" si="8"/>
        <v>1420</v>
      </c>
      <c r="O551" s="58" t="s">
        <v>1181</v>
      </c>
    </row>
    <row r="552" spans="1:15">
      <c r="A552" s="53" t="s">
        <v>2529</v>
      </c>
      <c r="B552" s="53" t="s">
        <v>2530</v>
      </c>
      <c r="C552" s="54" t="s">
        <v>1179</v>
      </c>
      <c r="D552" s="53" t="s">
        <v>1177</v>
      </c>
      <c r="E552" s="53">
        <v>320</v>
      </c>
      <c r="F552" s="55"/>
      <c r="G552" s="53" t="s">
        <v>1178</v>
      </c>
      <c r="H552" s="53" t="s">
        <v>1179</v>
      </c>
      <c r="I552" s="53" t="s">
        <v>1179</v>
      </c>
      <c r="J552" s="53" t="s">
        <v>1184</v>
      </c>
      <c r="K552" s="56"/>
      <c r="L552" s="56">
        <v>45660</v>
      </c>
      <c r="M552" s="57">
        <v>0</v>
      </c>
      <c r="N552" s="57">
        <f t="shared" si="8"/>
        <v>320</v>
      </c>
      <c r="O552" s="53" t="s">
        <v>1181</v>
      </c>
    </row>
    <row r="553" spans="1:15">
      <c r="A553" s="58" t="s">
        <v>2531</v>
      </c>
      <c r="B553" s="58" t="s">
        <v>2532</v>
      </c>
      <c r="C553" s="59" t="s">
        <v>1179</v>
      </c>
      <c r="D553" s="58" t="s">
        <v>1177</v>
      </c>
      <c r="E553" s="53">
        <v>15</v>
      </c>
      <c r="F553" s="55"/>
      <c r="G553" s="58" t="s">
        <v>1178</v>
      </c>
      <c r="H553" s="58" t="s">
        <v>1179</v>
      </c>
      <c r="I553" s="58" t="s">
        <v>1179</v>
      </c>
      <c r="J553" s="58" t="s">
        <v>1184</v>
      </c>
      <c r="K553" s="60"/>
      <c r="L553" s="60">
        <v>45681</v>
      </c>
      <c r="M553" s="61">
        <v>0</v>
      </c>
      <c r="N553" s="57">
        <f t="shared" si="8"/>
        <v>15</v>
      </c>
      <c r="O553" s="58" t="s">
        <v>1181</v>
      </c>
    </row>
    <row r="554" spans="1:15">
      <c r="A554" s="53" t="s">
        <v>2533</v>
      </c>
      <c r="B554" s="53" t="s">
        <v>2534</v>
      </c>
      <c r="C554" s="54" t="s">
        <v>1179</v>
      </c>
      <c r="D554" s="53" t="s">
        <v>1177</v>
      </c>
      <c r="E554" s="53">
        <v>180</v>
      </c>
      <c r="F554" s="55"/>
      <c r="G554" s="53" t="s">
        <v>1178</v>
      </c>
      <c r="H554" s="53" t="s">
        <v>1179</v>
      </c>
      <c r="I554" s="53" t="s">
        <v>1179</v>
      </c>
      <c r="J554" s="53" t="s">
        <v>1184</v>
      </c>
      <c r="K554" s="56"/>
      <c r="L554" s="56">
        <v>45660</v>
      </c>
      <c r="M554" s="57">
        <v>0</v>
      </c>
      <c r="N554" s="57">
        <f t="shared" si="8"/>
        <v>180</v>
      </c>
      <c r="O554" s="53" t="s">
        <v>1181</v>
      </c>
    </row>
    <row r="555" spans="1:15">
      <c r="A555" s="58" t="s">
        <v>2535</v>
      </c>
      <c r="B555" s="58" t="s">
        <v>2536</v>
      </c>
      <c r="C555" s="59" t="s">
        <v>1179</v>
      </c>
      <c r="D555" s="58" t="s">
        <v>1177</v>
      </c>
      <c r="E555" s="53">
        <v>210</v>
      </c>
      <c r="F555" s="55"/>
      <c r="G555" s="58" t="s">
        <v>1178</v>
      </c>
      <c r="H555" s="58" t="s">
        <v>1179</v>
      </c>
      <c r="I555" s="58" t="s">
        <v>1179</v>
      </c>
      <c r="J555" s="58" t="s">
        <v>1184</v>
      </c>
      <c r="K555" s="60"/>
      <c r="L555" s="60">
        <v>45660</v>
      </c>
      <c r="M555" s="61">
        <v>0</v>
      </c>
      <c r="N555" s="57">
        <f t="shared" si="8"/>
        <v>210</v>
      </c>
      <c r="O555" s="58" t="s">
        <v>1181</v>
      </c>
    </row>
    <row r="556" spans="1:15">
      <c r="A556" s="53" t="s">
        <v>2537</v>
      </c>
      <c r="B556" s="53" t="s">
        <v>2538</v>
      </c>
      <c r="C556" s="54" t="s">
        <v>1179</v>
      </c>
      <c r="D556" s="53" t="s">
        <v>1177</v>
      </c>
      <c r="E556" s="53">
        <v>130</v>
      </c>
      <c r="F556" s="55"/>
      <c r="G556" s="53" t="s">
        <v>1178</v>
      </c>
      <c r="H556" s="53" t="s">
        <v>1179</v>
      </c>
      <c r="I556" s="53" t="s">
        <v>1179</v>
      </c>
      <c r="J556" s="53" t="s">
        <v>1184</v>
      </c>
      <c r="K556" s="56"/>
      <c r="L556" s="56">
        <v>45660</v>
      </c>
      <c r="M556" s="57">
        <v>0</v>
      </c>
      <c r="N556" s="57">
        <f t="shared" si="8"/>
        <v>130</v>
      </c>
      <c r="O556" s="53" t="s">
        <v>1181</v>
      </c>
    </row>
    <row r="557" spans="1:15">
      <c r="A557" s="58" t="s">
        <v>2539</v>
      </c>
      <c r="B557" s="58" t="s">
        <v>2540</v>
      </c>
      <c r="C557" s="59" t="s">
        <v>2032</v>
      </c>
      <c r="D557" s="58" t="s">
        <v>1177</v>
      </c>
      <c r="E557" s="53">
        <v>895</v>
      </c>
      <c r="F557" s="55"/>
      <c r="G557" s="58" t="s">
        <v>1178</v>
      </c>
      <c r="H557" s="58" t="s">
        <v>1179</v>
      </c>
      <c r="I557" s="58" t="s">
        <v>1179</v>
      </c>
      <c r="J557" s="58" t="s">
        <v>1184</v>
      </c>
      <c r="K557" s="60"/>
      <c r="L557" s="60">
        <v>45660</v>
      </c>
      <c r="M557" s="61">
        <v>0</v>
      </c>
      <c r="N557" s="57">
        <f t="shared" si="8"/>
        <v>895</v>
      </c>
      <c r="O557" s="58" t="s">
        <v>1181</v>
      </c>
    </row>
    <row r="558" spans="1:15">
      <c r="A558" s="53" t="s">
        <v>2541</v>
      </c>
      <c r="B558" s="53" t="s">
        <v>2542</v>
      </c>
      <c r="C558" s="54" t="s">
        <v>1179</v>
      </c>
      <c r="D558" s="53" t="s">
        <v>1177</v>
      </c>
      <c r="E558" s="53">
        <v>1016</v>
      </c>
      <c r="F558" s="55"/>
      <c r="G558" s="53" t="s">
        <v>1178</v>
      </c>
      <c r="H558" s="53" t="s">
        <v>1179</v>
      </c>
      <c r="I558" s="53" t="s">
        <v>1179</v>
      </c>
      <c r="J558" s="53" t="s">
        <v>1184</v>
      </c>
      <c r="K558" s="56"/>
      <c r="L558" s="56">
        <v>45783</v>
      </c>
      <c r="M558" s="57">
        <v>0</v>
      </c>
      <c r="N558" s="57">
        <f t="shared" si="8"/>
        <v>1016</v>
      </c>
      <c r="O558" s="53" t="s">
        <v>2274</v>
      </c>
    </row>
    <row r="559" spans="1:15">
      <c r="A559" s="58" t="s">
        <v>2543</v>
      </c>
      <c r="B559" s="58" t="s">
        <v>2544</v>
      </c>
      <c r="C559" s="59" t="s">
        <v>1179</v>
      </c>
      <c r="D559" s="58" t="s">
        <v>1411</v>
      </c>
      <c r="E559" s="53">
        <v>153798</v>
      </c>
      <c r="F559" s="55"/>
      <c r="G559" s="58" t="s">
        <v>1178</v>
      </c>
      <c r="H559" s="58" t="s">
        <v>1179</v>
      </c>
      <c r="I559" s="58" t="s">
        <v>1179</v>
      </c>
      <c r="J559" s="58" t="s">
        <v>1184</v>
      </c>
      <c r="K559" s="60"/>
      <c r="L559" s="60">
        <v>45792</v>
      </c>
      <c r="M559" s="61">
        <v>0</v>
      </c>
      <c r="N559" s="57">
        <f t="shared" si="8"/>
        <v>153798</v>
      </c>
      <c r="O559" s="58" t="s">
        <v>2545</v>
      </c>
    </row>
    <row r="560" spans="1:15">
      <c r="A560" s="53" t="s">
        <v>2546</v>
      </c>
      <c r="B560" s="53" t="s">
        <v>2547</v>
      </c>
      <c r="C560" s="54" t="s">
        <v>2548</v>
      </c>
      <c r="D560" s="53" t="s">
        <v>1177</v>
      </c>
      <c r="E560" s="53">
        <v>40</v>
      </c>
      <c r="F560" s="55"/>
      <c r="G560" s="53" t="s">
        <v>1178</v>
      </c>
      <c r="H560" s="53" t="s">
        <v>1179</v>
      </c>
      <c r="I560" s="53" t="s">
        <v>1179</v>
      </c>
      <c r="J560" s="53" t="s">
        <v>1184</v>
      </c>
      <c r="K560" s="56"/>
      <c r="L560" s="56">
        <v>45715</v>
      </c>
      <c r="M560" s="57">
        <v>0</v>
      </c>
      <c r="N560" s="57">
        <f t="shared" si="8"/>
        <v>40</v>
      </c>
      <c r="O560" s="53" t="s">
        <v>1181</v>
      </c>
    </row>
    <row r="561" spans="1:15">
      <c r="A561" s="58" t="s">
        <v>2549</v>
      </c>
      <c r="B561" s="58" t="s">
        <v>2550</v>
      </c>
      <c r="C561" s="59" t="s">
        <v>2551</v>
      </c>
      <c r="D561" s="58" t="s">
        <v>1177</v>
      </c>
      <c r="E561" s="53">
        <v>750</v>
      </c>
      <c r="F561" s="55"/>
      <c r="G561" s="58" t="s">
        <v>1178</v>
      </c>
      <c r="H561" s="58" t="s">
        <v>1179</v>
      </c>
      <c r="I561" s="58" t="s">
        <v>1179</v>
      </c>
      <c r="J561" s="58" t="s">
        <v>1184</v>
      </c>
      <c r="K561" s="60"/>
      <c r="L561" s="60">
        <v>45660</v>
      </c>
      <c r="M561" s="61">
        <v>0</v>
      </c>
      <c r="N561" s="57">
        <f t="shared" si="8"/>
        <v>750</v>
      </c>
      <c r="O561" s="58" t="s">
        <v>1181</v>
      </c>
    </row>
    <row r="562" spans="1:15">
      <c r="A562" s="53" t="s">
        <v>2552</v>
      </c>
      <c r="B562" s="53" t="s">
        <v>2553</v>
      </c>
      <c r="C562" s="54" t="s">
        <v>2554</v>
      </c>
      <c r="D562" s="53" t="s">
        <v>1177</v>
      </c>
      <c r="E562" s="53">
        <v>909</v>
      </c>
      <c r="F562" s="55"/>
      <c r="G562" s="53" t="s">
        <v>1178</v>
      </c>
      <c r="H562" s="53" t="s">
        <v>1179</v>
      </c>
      <c r="I562" s="53" t="s">
        <v>1179</v>
      </c>
      <c r="J562" s="53" t="s">
        <v>1184</v>
      </c>
      <c r="K562" s="56"/>
      <c r="L562" s="56">
        <v>45660</v>
      </c>
      <c r="M562" s="57">
        <v>0</v>
      </c>
      <c r="N562" s="57">
        <f t="shared" si="8"/>
        <v>909</v>
      </c>
      <c r="O562" s="53" t="s">
        <v>1181</v>
      </c>
    </row>
    <row r="563" spans="1:15">
      <c r="A563" s="58" t="s">
        <v>2555</v>
      </c>
      <c r="B563" s="58" t="s">
        <v>2556</v>
      </c>
      <c r="C563" s="59" t="s">
        <v>2557</v>
      </c>
      <c r="D563" s="58" t="s">
        <v>1177</v>
      </c>
      <c r="E563" s="53">
        <v>13</v>
      </c>
      <c r="F563" s="55"/>
      <c r="G563" s="58" t="s">
        <v>1178</v>
      </c>
      <c r="H563" s="58" t="s">
        <v>1179</v>
      </c>
      <c r="I563" s="58" t="s">
        <v>1179</v>
      </c>
      <c r="J563" s="58" t="s">
        <v>1184</v>
      </c>
      <c r="K563" s="60"/>
      <c r="L563" s="60">
        <v>45660</v>
      </c>
      <c r="M563" s="61">
        <v>0</v>
      </c>
      <c r="N563" s="57">
        <f t="shared" si="8"/>
        <v>13</v>
      </c>
      <c r="O563" s="58" t="s">
        <v>1181</v>
      </c>
    </row>
    <row r="564" spans="1:15">
      <c r="A564" s="53" t="s">
        <v>2558</v>
      </c>
      <c r="B564" s="53" t="s">
        <v>2559</v>
      </c>
      <c r="C564" s="54" t="s">
        <v>2560</v>
      </c>
      <c r="D564" s="53" t="s">
        <v>1177</v>
      </c>
      <c r="E564" s="53">
        <v>660</v>
      </c>
      <c r="F564" s="55"/>
      <c r="G564" s="53" t="s">
        <v>1178</v>
      </c>
      <c r="H564" s="53" t="s">
        <v>1179</v>
      </c>
      <c r="I564" s="53" t="s">
        <v>1179</v>
      </c>
      <c r="J564" s="53" t="s">
        <v>1184</v>
      </c>
      <c r="K564" s="56"/>
      <c r="L564" s="56">
        <v>45694</v>
      </c>
      <c r="M564" s="57">
        <v>0</v>
      </c>
      <c r="N564" s="57">
        <f t="shared" si="8"/>
        <v>660</v>
      </c>
      <c r="O564" s="53" t="s">
        <v>1181</v>
      </c>
    </row>
    <row r="565" spans="1:15">
      <c r="A565" s="58" t="s">
        <v>2561</v>
      </c>
      <c r="B565" s="58" t="s">
        <v>2562</v>
      </c>
      <c r="C565" s="59" t="s">
        <v>2563</v>
      </c>
      <c r="D565" s="58" t="s">
        <v>1177</v>
      </c>
      <c r="E565" s="53">
        <v>860</v>
      </c>
      <c r="F565" s="55"/>
      <c r="G565" s="58" t="s">
        <v>1178</v>
      </c>
      <c r="H565" s="58" t="s">
        <v>1179</v>
      </c>
      <c r="I565" s="58" t="s">
        <v>1179</v>
      </c>
      <c r="J565" s="58" t="s">
        <v>1184</v>
      </c>
      <c r="K565" s="60"/>
      <c r="L565" s="60">
        <v>45694</v>
      </c>
      <c r="M565" s="61">
        <v>0</v>
      </c>
      <c r="N565" s="57">
        <f t="shared" si="8"/>
        <v>860</v>
      </c>
      <c r="O565" s="58" t="s">
        <v>1181</v>
      </c>
    </row>
    <row r="566" spans="1:15">
      <c r="A566" s="53" t="s">
        <v>2564</v>
      </c>
      <c r="B566" s="53" t="s">
        <v>2562</v>
      </c>
      <c r="C566" s="54" t="s">
        <v>2565</v>
      </c>
      <c r="D566" s="53" t="s">
        <v>1177</v>
      </c>
      <c r="E566" s="53">
        <v>400</v>
      </c>
      <c r="F566" s="55"/>
      <c r="G566" s="53" t="s">
        <v>1178</v>
      </c>
      <c r="H566" s="53" t="s">
        <v>1179</v>
      </c>
      <c r="I566" s="53" t="s">
        <v>1179</v>
      </c>
      <c r="J566" s="53" t="s">
        <v>1184</v>
      </c>
      <c r="K566" s="56"/>
      <c r="L566" s="56">
        <v>45694</v>
      </c>
      <c r="M566" s="57">
        <v>0</v>
      </c>
      <c r="N566" s="57">
        <f t="shared" si="8"/>
        <v>400</v>
      </c>
      <c r="O566" s="53" t="s">
        <v>1181</v>
      </c>
    </row>
    <row r="567" spans="1:15">
      <c r="A567" s="58" t="s">
        <v>2566</v>
      </c>
      <c r="B567" s="58" t="s">
        <v>2567</v>
      </c>
      <c r="C567" s="59" t="s">
        <v>1179</v>
      </c>
      <c r="D567" s="58" t="s">
        <v>1177</v>
      </c>
      <c r="E567" s="53">
        <v>53271</v>
      </c>
      <c r="F567" s="55"/>
      <c r="G567" s="58" t="s">
        <v>1178</v>
      </c>
      <c r="H567" s="58" t="s">
        <v>1179</v>
      </c>
      <c r="I567" s="58" t="s">
        <v>1179</v>
      </c>
      <c r="J567" s="58" t="s">
        <v>1184</v>
      </c>
      <c r="K567" s="60"/>
      <c r="L567" s="60">
        <v>45665</v>
      </c>
      <c r="M567" s="61">
        <v>35627.800000000003</v>
      </c>
      <c r="N567" s="57">
        <f t="shared" si="8"/>
        <v>53271</v>
      </c>
      <c r="O567" s="58" t="s">
        <v>2274</v>
      </c>
    </row>
    <row r="568" spans="1:15">
      <c r="A568" s="53" t="s">
        <v>2568</v>
      </c>
      <c r="B568" s="53" t="s">
        <v>2569</v>
      </c>
      <c r="C568" s="54" t="s">
        <v>1179</v>
      </c>
      <c r="D568" s="53" t="s">
        <v>1177</v>
      </c>
      <c r="E568" s="53">
        <v>531</v>
      </c>
      <c r="F568" s="55"/>
      <c r="G568" s="53" t="s">
        <v>1178</v>
      </c>
      <c r="H568" s="53" t="s">
        <v>1179</v>
      </c>
      <c r="I568" s="53" t="s">
        <v>1179</v>
      </c>
      <c r="J568" s="53" t="s">
        <v>1184</v>
      </c>
      <c r="K568" s="56"/>
      <c r="L568" s="56">
        <v>45660</v>
      </c>
      <c r="M568" s="57">
        <v>0</v>
      </c>
      <c r="N568" s="57">
        <f t="shared" si="8"/>
        <v>531</v>
      </c>
      <c r="O568" s="53" t="s">
        <v>1181</v>
      </c>
    </row>
    <row r="569" spans="1:15">
      <c r="A569" s="58" t="s">
        <v>2570</v>
      </c>
      <c r="B569" s="58" t="s">
        <v>2571</v>
      </c>
      <c r="C569" s="59" t="s">
        <v>1179</v>
      </c>
      <c r="D569" s="58" t="s">
        <v>1177</v>
      </c>
      <c r="E569" s="53">
        <v>1253</v>
      </c>
      <c r="F569" s="55"/>
      <c r="G569" s="58" t="s">
        <v>1178</v>
      </c>
      <c r="H569" s="58" t="s">
        <v>1179</v>
      </c>
      <c r="I569" s="58" t="s">
        <v>1179</v>
      </c>
      <c r="J569" s="58" t="s">
        <v>1184</v>
      </c>
      <c r="K569" s="60"/>
      <c r="L569" s="60">
        <v>45660</v>
      </c>
      <c r="M569" s="61">
        <v>0</v>
      </c>
      <c r="N569" s="57">
        <f t="shared" si="8"/>
        <v>1253</v>
      </c>
      <c r="O569" s="58" t="s">
        <v>1181</v>
      </c>
    </row>
    <row r="570" spans="1:15">
      <c r="A570" s="53" t="s">
        <v>2572</v>
      </c>
      <c r="B570" s="53" t="s">
        <v>2573</v>
      </c>
      <c r="C570" s="54" t="s">
        <v>2574</v>
      </c>
      <c r="D570" s="53" t="s">
        <v>1177</v>
      </c>
      <c r="E570" s="53">
        <v>1100</v>
      </c>
      <c r="F570" s="55"/>
      <c r="G570" s="53" t="s">
        <v>1178</v>
      </c>
      <c r="H570" s="53" t="s">
        <v>1179</v>
      </c>
      <c r="I570" s="53" t="s">
        <v>1179</v>
      </c>
      <c r="J570" s="53" t="s">
        <v>1184</v>
      </c>
      <c r="K570" s="56"/>
      <c r="L570" s="56">
        <v>45762</v>
      </c>
      <c r="M570" s="57">
        <v>0</v>
      </c>
      <c r="N570" s="57">
        <f t="shared" si="8"/>
        <v>1100</v>
      </c>
      <c r="O570" s="53" t="s">
        <v>1181</v>
      </c>
    </row>
    <row r="571" spans="1:15">
      <c r="A571" s="58" t="s">
        <v>2575</v>
      </c>
      <c r="B571" s="58" t="s">
        <v>2302</v>
      </c>
      <c r="C571" s="59" t="s">
        <v>2576</v>
      </c>
      <c r="D571" s="58" t="s">
        <v>1177</v>
      </c>
      <c r="E571" s="53">
        <v>557</v>
      </c>
      <c r="F571" s="55"/>
      <c r="G571" s="58" t="s">
        <v>1178</v>
      </c>
      <c r="H571" s="58" t="s">
        <v>1179</v>
      </c>
      <c r="I571" s="58" t="s">
        <v>1179</v>
      </c>
      <c r="J571" s="58" t="s">
        <v>1184</v>
      </c>
      <c r="K571" s="60"/>
      <c r="L571" s="60">
        <v>45660</v>
      </c>
      <c r="M571" s="61">
        <v>0</v>
      </c>
      <c r="N571" s="57">
        <f t="shared" si="8"/>
        <v>557</v>
      </c>
      <c r="O571" s="58" t="s">
        <v>2274</v>
      </c>
    </row>
    <row r="572" spans="1:15">
      <c r="A572" s="53" t="s">
        <v>2577</v>
      </c>
      <c r="B572" s="53" t="s">
        <v>2578</v>
      </c>
      <c r="C572" s="54" t="s">
        <v>1179</v>
      </c>
      <c r="D572" s="53" t="s">
        <v>1177</v>
      </c>
      <c r="E572" s="53">
        <v>70</v>
      </c>
      <c r="F572" s="55"/>
      <c r="G572" s="53" t="s">
        <v>1178</v>
      </c>
      <c r="H572" s="53" t="s">
        <v>1179</v>
      </c>
      <c r="I572" s="53" t="s">
        <v>1179</v>
      </c>
      <c r="J572" s="53" t="s">
        <v>1184</v>
      </c>
      <c r="K572" s="56"/>
      <c r="L572" s="56">
        <v>45715</v>
      </c>
      <c r="M572" s="57">
        <v>0</v>
      </c>
      <c r="N572" s="57">
        <f t="shared" si="8"/>
        <v>70</v>
      </c>
      <c r="O572" s="53" t="s">
        <v>1181</v>
      </c>
    </row>
    <row r="573" spans="1:15">
      <c r="A573" s="58" t="s">
        <v>2579</v>
      </c>
      <c r="B573" s="58" t="s">
        <v>2580</v>
      </c>
      <c r="C573" s="59" t="s">
        <v>2548</v>
      </c>
      <c r="D573" s="58" t="s">
        <v>1177</v>
      </c>
      <c r="E573" s="53">
        <v>80</v>
      </c>
      <c r="F573" s="55"/>
      <c r="G573" s="58" t="s">
        <v>1178</v>
      </c>
      <c r="H573" s="58" t="s">
        <v>1179</v>
      </c>
      <c r="I573" s="58" t="s">
        <v>1179</v>
      </c>
      <c r="J573" s="58" t="s">
        <v>1184</v>
      </c>
      <c r="K573" s="60"/>
      <c r="L573" s="60">
        <v>45715</v>
      </c>
      <c r="M573" s="61">
        <v>0</v>
      </c>
      <c r="N573" s="57">
        <f t="shared" si="8"/>
        <v>80</v>
      </c>
      <c r="O573" s="58" t="s">
        <v>1181</v>
      </c>
    </row>
    <row r="574" spans="1:15">
      <c r="A574" s="53" t="s">
        <v>2581</v>
      </c>
      <c r="B574" s="53" t="s">
        <v>2302</v>
      </c>
      <c r="C574" s="54" t="s">
        <v>2582</v>
      </c>
      <c r="D574" s="53" t="s">
        <v>1177</v>
      </c>
      <c r="E574" s="53" t="e">
        <v>#N/A</v>
      </c>
      <c r="F574" s="55"/>
      <c r="G574" s="53" t="s">
        <v>1178</v>
      </c>
      <c r="H574" s="53" t="s">
        <v>1179</v>
      </c>
      <c r="I574" s="53" t="s">
        <v>1179</v>
      </c>
      <c r="J574" s="53" t="s">
        <v>1184</v>
      </c>
      <c r="K574" s="56"/>
      <c r="L574" s="56">
        <v>45660</v>
      </c>
      <c r="M574" s="57">
        <v>0</v>
      </c>
      <c r="N574" s="57" t="e">
        <f t="shared" si="8"/>
        <v>#N/A</v>
      </c>
      <c r="O574" s="53" t="s">
        <v>2274</v>
      </c>
    </row>
    <row r="575" spans="1:15">
      <c r="A575" s="58" t="s">
        <v>2583</v>
      </c>
      <c r="B575" s="58" t="s">
        <v>2584</v>
      </c>
      <c r="C575" s="59" t="s">
        <v>2585</v>
      </c>
      <c r="D575" s="58" t="s">
        <v>1177</v>
      </c>
      <c r="E575" s="53">
        <v>30</v>
      </c>
      <c r="F575" s="55"/>
      <c r="G575" s="58" t="s">
        <v>1672</v>
      </c>
      <c r="H575" s="58" t="s">
        <v>1179</v>
      </c>
      <c r="I575" s="58" t="s">
        <v>1179</v>
      </c>
      <c r="J575" s="58" t="s">
        <v>1184</v>
      </c>
      <c r="K575" s="60"/>
      <c r="L575" s="60">
        <v>45754</v>
      </c>
      <c r="M575" s="61">
        <v>0</v>
      </c>
      <c r="N575" s="57">
        <f t="shared" si="8"/>
        <v>30</v>
      </c>
      <c r="O575" s="58" t="s">
        <v>1181</v>
      </c>
    </row>
  </sheetData>
  <autoFilter ref="A1:O575"/>
  <conditionalFormatting sqref="A1:A1048576">
    <cfRule type="duplicateValues" dxfId="3" priority="4"/>
  </conditionalFormatting>
  <conditionalFormatting sqref="N1:N1048576">
    <cfRule type="cellIs" dxfId="2" priority="1" operator="greaterThan">
      <formula>0</formula>
    </cfRule>
    <cfRule type="cellIs" dxfId="1" priority="2" operator="lessThan">
      <formula>0</formula>
    </cfRule>
    <cfRule type="cellIs" dxfId="0" priority="3" operator="equal">
      <formula>0</formula>
    </cfRule>
  </conditionalFormatting>
  <pageMargins left="0.7" right="0.7" top="0.75" bottom="0.75" header="0.3" footer="0.3"/>
  <pageSetup paperSize="9" scale="5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>
    <tabColor theme="6" tint="0.39997558519241921"/>
    <pageSetUpPr fitToPage="1"/>
  </sheetPr>
  <dimension ref="B1:X1087"/>
  <sheetViews>
    <sheetView tabSelected="1" topLeftCell="C1" zoomScaleNormal="100" workbookViewId="0">
      <pane ySplit="2" topLeftCell="A642" activePane="bottomLeft" state="frozen"/>
      <selection pane="bottomLeft" activeCell="J1047" sqref="J1047"/>
    </sheetView>
  </sheetViews>
  <sheetFormatPr baseColWidth="10" defaultRowHeight="14.25"/>
  <cols>
    <col min="1" max="1" width="3.875" customWidth="1"/>
    <col min="2" max="2" width="11.375" style="2" customWidth="1"/>
    <col min="3" max="3" width="17.625" style="2" bestFit="1" customWidth="1"/>
    <col min="4" max="4" width="23" style="2" bestFit="1" customWidth="1"/>
    <col min="5" max="5" width="11.375" style="2"/>
    <col min="6" max="6" width="24.375" style="2" customWidth="1"/>
    <col min="7" max="8" width="5.875" style="2" customWidth="1"/>
    <col min="9" max="9" width="13.75" style="2" bestFit="1" customWidth="1"/>
    <col min="10" max="10" width="20.625" style="2" customWidth="1"/>
    <col min="11" max="11" width="66.875" style="2" bestFit="1" customWidth="1"/>
  </cols>
  <sheetData>
    <row r="1" spans="2:24" ht="18.75" thickBot="1">
      <c r="J1" s="3">
        <f>+SUBTOTAL(9,J3:J1086)</f>
        <v>2322</v>
      </c>
      <c r="K1" s="4"/>
      <c r="M1" s="5"/>
    </row>
    <row r="2" spans="2:24" ht="26.25" customHeight="1" thickBot="1">
      <c r="B2" s="81" t="s">
        <v>40</v>
      </c>
      <c r="C2" s="81" t="s">
        <v>41</v>
      </c>
      <c r="D2" s="82" t="s">
        <v>42</v>
      </c>
      <c r="E2" s="82" t="s">
        <v>0</v>
      </c>
      <c r="F2" s="82" t="s">
        <v>1</v>
      </c>
      <c r="G2" s="83" t="s">
        <v>2</v>
      </c>
      <c r="H2" s="83" t="s">
        <v>3</v>
      </c>
      <c r="I2" s="82" t="s">
        <v>4</v>
      </c>
      <c r="J2" s="84" t="s">
        <v>43</v>
      </c>
      <c r="K2" s="1" t="s">
        <v>44</v>
      </c>
      <c r="N2" s="40" t="s">
        <v>1120</v>
      </c>
      <c r="O2" s="41" t="s">
        <v>1121</v>
      </c>
    </row>
    <row r="3" spans="2:24" ht="15" hidden="1">
      <c r="B3" s="6" t="s">
        <v>45</v>
      </c>
      <c r="C3" s="6" t="s">
        <v>46</v>
      </c>
      <c r="D3" s="7" t="s">
        <v>47</v>
      </c>
      <c r="E3" s="7"/>
      <c r="F3" s="10"/>
      <c r="G3" s="10"/>
      <c r="H3" s="10"/>
      <c r="I3" s="10"/>
      <c r="J3" s="11"/>
      <c r="K3" s="7"/>
      <c r="N3" s="42"/>
      <c r="O3" s="43"/>
      <c r="P3" t="s">
        <v>45</v>
      </c>
      <c r="Q3" t="s">
        <v>46</v>
      </c>
      <c r="R3" t="s">
        <v>47</v>
      </c>
      <c r="S3" t="s">
        <v>23</v>
      </c>
      <c r="T3" t="s">
        <v>1122</v>
      </c>
      <c r="U3">
        <v>12</v>
      </c>
      <c r="V3">
        <v>13</v>
      </c>
      <c r="W3" t="s">
        <v>9</v>
      </c>
      <c r="X3">
        <v>21</v>
      </c>
    </row>
    <row r="4" spans="2:24" ht="15" hidden="1">
      <c r="B4" s="6" t="s">
        <v>45</v>
      </c>
      <c r="C4" s="9" t="s">
        <v>46</v>
      </c>
      <c r="D4" s="10" t="s">
        <v>48</v>
      </c>
      <c r="E4" s="7"/>
      <c r="F4" s="10"/>
      <c r="G4" s="10"/>
      <c r="H4" s="10"/>
      <c r="I4" s="10"/>
      <c r="J4" s="11"/>
      <c r="K4" s="7"/>
      <c r="N4" s="42"/>
      <c r="O4" s="43"/>
      <c r="P4" t="s">
        <v>45</v>
      </c>
      <c r="Q4" t="s">
        <v>46</v>
      </c>
      <c r="R4" t="s">
        <v>48</v>
      </c>
    </row>
    <row r="5" spans="2:24" ht="15" hidden="1">
      <c r="B5" s="6" t="s">
        <v>45</v>
      </c>
      <c r="C5" s="9" t="s">
        <v>46</v>
      </c>
      <c r="D5" s="10" t="s">
        <v>49</v>
      </c>
      <c r="E5" s="7" t="s">
        <v>22</v>
      </c>
      <c r="F5" s="10" t="s">
        <v>1122</v>
      </c>
      <c r="G5" s="10">
        <v>9</v>
      </c>
      <c r="H5" s="10">
        <v>10</v>
      </c>
      <c r="I5" s="10" t="s">
        <v>9</v>
      </c>
      <c r="J5" s="11">
        <v>21</v>
      </c>
      <c r="K5" s="7"/>
      <c r="N5" s="42"/>
      <c r="O5" s="43"/>
      <c r="P5" t="s">
        <v>45</v>
      </c>
      <c r="Q5" t="s">
        <v>46</v>
      </c>
      <c r="R5" t="s">
        <v>49</v>
      </c>
      <c r="S5" t="s">
        <v>28</v>
      </c>
      <c r="T5" t="s">
        <v>1123</v>
      </c>
      <c r="U5">
        <v>4</v>
      </c>
      <c r="V5">
        <v>4</v>
      </c>
      <c r="W5" t="s">
        <v>6</v>
      </c>
      <c r="X5">
        <v>100</v>
      </c>
    </row>
    <row r="6" spans="2:24" ht="15.75" hidden="1" thickBot="1">
      <c r="B6" s="6" t="s">
        <v>45</v>
      </c>
      <c r="C6" s="9" t="s">
        <v>46</v>
      </c>
      <c r="D6" s="10" t="s">
        <v>50</v>
      </c>
      <c r="E6" s="7" t="s">
        <v>22</v>
      </c>
      <c r="F6" s="10" t="s">
        <v>1122</v>
      </c>
      <c r="G6" s="10">
        <v>9</v>
      </c>
      <c r="H6" s="10">
        <v>10</v>
      </c>
      <c r="I6" s="10" t="s">
        <v>9</v>
      </c>
      <c r="J6" s="11">
        <v>21</v>
      </c>
      <c r="K6" s="10"/>
      <c r="N6" s="44"/>
      <c r="O6" s="45"/>
      <c r="P6" t="s">
        <v>45</v>
      </c>
      <c r="Q6" t="s">
        <v>46</v>
      </c>
      <c r="R6" t="s">
        <v>50</v>
      </c>
      <c r="S6" t="s">
        <v>11</v>
      </c>
      <c r="T6" t="s">
        <v>39</v>
      </c>
      <c r="U6">
        <v>4</v>
      </c>
      <c r="V6">
        <v>5</v>
      </c>
      <c r="W6" t="s">
        <v>6</v>
      </c>
      <c r="X6">
        <v>80</v>
      </c>
    </row>
    <row r="7" spans="2:24" ht="15" hidden="1">
      <c r="B7" s="6" t="s">
        <v>45</v>
      </c>
      <c r="C7" s="9" t="s">
        <v>46</v>
      </c>
      <c r="D7" s="10" t="s">
        <v>51</v>
      </c>
      <c r="E7" s="7" t="s">
        <v>22</v>
      </c>
      <c r="F7" s="10" t="s">
        <v>1122</v>
      </c>
      <c r="G7" s="10">
        <v>9</v>
      </c>
      <c r="H7" s="10">
        <v>10</v>
      </c>
      <c r="I7" s="10" t="s">
        <v>9</v>
      </c>
      <c r="J7" s="11">
        <v>16</v>
      </c>
      <c r="K7" s="10"/>
      <c r="P7" t="s">
        <v>45</v>
      </c>
      <c r="Q7" t="s">
        <v>46</v>
      </c>
      <c r="R7" t="s">
        <v>51</v>
      </c>
      <c r="S7" t="s">
        <v>12</v>
      </c>
      <c r="T7" t="s">
        <v>33</v>
      </c>
      <c r="U7">
        <v>4</v>
      </c>
      <c r="V7">
        <v>5</v>
      </c>
      <c r="W7" t="s">
        <v>6</v>
      </c>
      <c r="X7">
        <v>76</v>
      </c>
    </row>
    <row r="8" spans="2:24" ht="15" hidden="1">
      <c r="B8" s="6" t="s">
        <v>45</v>
      </c>
      <c r="C8" s="9" t="s">
        <v>46</v>
      </c>
      <c r="D8" s="10" t="s">
        <v>52</v>
      </c>
      <c r="E8" s="10" t="s">
        <v>2596</v>
      </c>
      <c r="F8" s="10" t="s">
        <v>38</v>
      </c>
      <c r="G8" s="10">
        <v>8</v>
      </c>
      <c r="H8" s="10">
        <v>8</v>
      </c>
      <c r="I8" s="10" t="s">
        <v>9</v>
      </c>
      <c r="J8" s="11">
        <v>40</v>
      </c>
      <c r="K8" s="10"/>
      <c r="P8" t="s">
        <v>45</v>
      </c>
      <c r="Q8" t="s">
        <v>46</v>
      </c>
      <c r="R8" t="s">
        <v>52</v>
      </c>
      <c r="S8" t="s">
        <v>14</v>
      </c>
      <c r="T8" t="s">
        <v>10</v>
      </c>
      <c r="U8">
        <v>7</v>
      </c>
      <c r="V8">
        <v>7</v>
      </c>
      <c r="W8" t="s">
        <v>6</v>
      </c>
      <c r="X8">
        <v>64</v>
      </c>
    </row>
    <row r="9" spans="2:24" ht="15" hidden="1">
      <c r="B9" s="6" t="s">
        <v>45</v>
      </c>
      <c r="C9" s="9" t="s">
        <v>46</v>
      </c>
      <c r="D9" s="10" t="s">
        <v>53</v>
      </c>
      <c r="E9" s="10" t="s">
        <v>2596</v>
      </c>
      <c r="F9" s="10" t="s">
        <v>38</v>
      </c>
      <c r="G9" s="10">
        <v>8</v>
      </c>
      <c r="H9" s="10">
        <v>8</v>
      </c>
      <c r="I9" s="10" t="s">
        <v>9</v>
      </c>
      <c r="J9" s="11">
        <v>32</v>
      </c>
      <c r="K9" s="10"/>
      <c r="P9" t="s">
        <v>45</v>
      </c>
      <c r="Q9" t="s">
        <v>46</v>
      </c>
      <c r="R9" t="s">
        <v>53</v>
      </c>
    </row>
    <row r="10" spans="2:24" ht="15" hidden="1">
      <c r="B10" s="6" t="s">
        <v>45</v>
      </c>
      <c r="C10" s="9" t="s">
        <v>46</v>
      </c>
      <c r="D10" s="10" t="s">
        <v>54</v>
      </c>
      <c r="E10" s="7"/>
      <c r="F10" s="10"/>
      <c r="G10" s="10"/>
      <c r="H10" s="10"/>
      <c r="I10" s="10"/>
      <c r="J10" s="11"/>
      <c r="K10" s="10"/>
      <c r="P10" t="s">
        <v>45</v>
      </c>
      <c r="Q10" t="s">
        <v>46</v>
      </c>
      <c r="R10" t="s">
        <v>54</v>
      </c>
    </row>
    <row r="11" spans="2:24" ht="15" hidden="1">
      <c r="B11" s="6" t="s">
        <v>45</v>
      </c>
      <c r="C11" s="9" t="s">
        <v>46</v>
      </c>
      <c r="D11" s="10" t="s">
        <v>55</v>
      </c>
      <c r="E11" s="7"/>
      <c r="F11" s="10"/>
      <c r="G11" s="10"/>
      <c r="H11" s="10"/>
      <c r="I11" s="10"/>
      <c r="J11" s="11"/>
      <c r="K11" s="10"/>
      <c r="P11" t="s">
        <v>45</v>
      </c>
      <c r="Q11" t="s">
        <v>46</v>
      </c>
      <c r="R11" t="s">
        <v>55</v>
      </c>
      <c r="S11" t="s">
        <v>28</v>
      </c>
      <c r="T11" t="s">
        <v>1124</v>
      </c>
      <c r="U11">
        <v>4</v>
      </c>
      <c r="V11">
        <v>4</v>
      </c>
      <c r="W11" t="s">
        <v>6</v>
      </c>
      <c r="X11">
        <v>102</v>
      </c>
    </row>
    <row r="12" spans="2:24" ht="15" hidden="1">
      <c r="B12" s="6" t="s">
        <v>45</v>
      </c>
      <c r="C12" s="9" t="s">
        <v>46</v>
      </c>
      <c r="D12" s="10" t="s">
        <v>56</v>
      </c>
      <c r="E12" s="7" t="s">
        <v>28</v>
      </c>
      <c r="F12" s="10" t="s">
        <v>1131</v>
      </c>
      <c r="G12" s="10">
        <v>4</v>
      </c>
      <c r="H12" s="10">
        <v>4</v>
      </c>
      <c r="I12" s="10" t="s">
        <v>6</v>
      </c>
      <c r="J12" s="11">
        <v>135</v>
      </c>
      <c r="K12" s="10"/>
      <c r="P12" t="s">
        <v>45</v>
      </c>
      <c r="Q12" t="s">
        <v>46</v>
      </c>
      <c r="R12" t="s">
        <v>56</v>
      </c>
      <c r="S12" t="s">
        <v>1125</v>
      </c>
      <c r="T12" t="s">
        <v>1122</v>
      </c>
      <c r="U12">
        <v>11</v>
      </c>
      <c r="V12">
        <v>12</v>
      </c>
      <c r="W12" t="s">
        <v>9</v>
      </c>
      <c r="X12">
        <v>24</v>
      </c>
    </row>
    <row r="13" spans="2:24" ht="15" hidden="1">
      <c r="B13" s="6" t="s">
        <v>45</v>
      </c>
      <c r="C13" s="9" t="s">
        <v>46</v>
      </c>
      <c r="D13" s="10" t="s">
        <v>57</v>
      </c>
      <c r="E13" s="7"/>
      <c r="F13" s="10"/>
      <c r="G13" s="10"/>
      <c r="H13" s="10"/>
      <c r="I13" s="10"/>
      <c r="J13" s="11"/>
      <c r="K13" s="11"/>
      <c r="P13" t="s">
        <v>45</v>
      </c>
      <c r="Q13" t="s">
        <v>46</v>
      </c>
      <c r="R13" t="s">
        <v>57</v>
      </c>
    </row>
    <row r="14" spans="2:24" ht="15" hidden="1">
      <c r="B14" s="6" t="s">
        <v>45</v>
      </c>
      <c r="C14" s="9" t="s">
        <v>46</v>
      </c>
      <c r="D14" s="10" t="s">
        <v>58</v>
      </c>
      <c r="E14" s="12" t="s">
        <v>13</v>
      </c>
      <c r="F14" s="12" t="s">
        <v>39</v>
      </c>
      <c r="G14" s="12">
        <v>5</v>
      </c>
      <c r="H14" s="12">
        <v>6</v>
      </c>
      <c r="I14" s="12" t="s">
        <v>6</v>
      </c>
      <c r="J14" s="32">
        <v>58</v>
      </c>
      <c r="K14" s="10"/>
      <c r="P14" t="s">
        <v>45</v>
      </c>
      <c r="Q14" t="s">
        <v>46</v>
      </c>
      <c r="R14" t="s">
        <v>58</v>
      </c>
      <c r="S14" t="s">
        <v>28</v>
      </c>
      <c r="T14" t="s">
        <v>1126</v>
      </c>
      <c r="U14">
        <v>4</v>
      </c>
      <c r="V14">
        <v>4</v>
      </c>
      <c r="W14" t="s">
        <v>6</v>
      </c>
      <c r="X14">
        <v>120</v>
      </c>
    </row>
    <row r="15" spans="2:24" ht="15" hidden="1">
      <c r="B15" s="6" t="s">
        <v>45</v>
      </c>
      <c r="C15" s="9" t="s">
        <v>46</v>
      </c>
      <c r="D15" s="10" t="s">
        <v>59</v>
      </c>
      <c r="E15" s="7" t="s">
        <v>22</v>
      </c>
      <c r="F15" s="10" t="s">
        <v>1122</v>
      </c>
      <c r="G15" s="10">
        <v>11</v>
      </c>
      <c r="H15" s="10">
        <v>11</v>
      </c>
      <c r="I15" s="10" t="s">
        <v>9</v>
      </c>
      <c r="J15" s="11">
        <v>28</v>
      </c>
      <c r="K15" s="10"/>
      <c r="P15" t="s">
        <v>45</v>
      </c>
      <c r="Q15" t="s">
        <v>46</v>
      </c>
      <c r="R15" t="s">
        <v>59</v>
      </c>
      <c r="S15" t="s">
        <v>22</v>
      </c>
      <c r="T15" t="s">
        <v>1122</v>
      </c>
      <c r="U15">
        <v>9</v>
      </c>
      <c r="V15">
        <v>9</v>
      </c>
      <c r="W15" t="s">
        <v>9</v>
      </c>
      <c r="X15">
        <v>28</v>
      </c>
    </row>
    <row r="16" spans="2:24" ht="15" hidden="1">
      <c r="B16" s="6" t="s">
        <v>45</v>
      </c>
      <c r="C16" s="9" t="s">
        <v>46</v>
      </c>
      <c r="D16" s="10" t="s">
        <v>60</v>
      </c>
      <c r="E16" s="7" t="s">
        <v>22</v>
      </c>
      <c r="F16" s="10" t="s">
        <v>1122</v>
      </c>
      <c r="G16" s="10">
        <v>9</v>
      </c>
      <c r="H16" s="10">
        <v>10</v>
      </c>
      <c r="I16" s="10" t="s">
        <v>9</v>
      </c>
      <c r="J16" s="11">
        <v>28</v>
      </c>
      <c r="K16" s="10"/>
      <c r="P16" t="s">
        <v>45</v>
      </c>
      <c r="Q16" t="s">
        <v>46</v>
      </c>
      <c r="R16" t="s">
        <v>60</v>
      </c>
    </row>
    <row r="17" spans="2:24" ht="15" hidden="1">
      <c r="B17" s="6" t="s">
        <v>45</v>
      </c>
      <c r="C17" s="9" t="s">
        <v>46</v>
      </c>
      <c r="D17" s="10" t="s">
        <v>61</v>
      </c>
      <c r="E17" s="7" t="s">
        <v>22</v>
      </c>
      <c r="F17" s="10" t="s">
        <v>1122</v>
      </c>
      <c r="G17" s="10">
        <v>9</v>
      </c>
      <c r="H17" s="10">
        <v>10</v>
      </c>
      <c r="I17" s="10" t="s">
        <v>9</v>
      </c>
      <c r="J17" s="11">
        <v>28</v>
      </c>
      <c r="K17" s="10"/>
      <c r="P17" t="s">
        <v>45</v>
      </c>
      <c r="Q17" t="s">
        <v>46</v>
      </c>
      <c r="R17" t="s">
        <v>61</v>
      </c>
      <c r="S17" t="s">
        <v>22</v>
      </c>
      <c r="T17" t="s">
        <v>1122</v>
      </c>
      <c r="U17">
        <v>9</v>
      </c>
      <c r="V17">
        <v>9</v>
      </c>
      <c r="W17" t="s">
        <v>9</v>
      </c>
      <c r="X17">
        <v>28</v>
      </c>
    </row>
    <row r="18" spans="2:24" ht="15" hidden="1">
      <c r="B18" s="6" t="s">
        <v>45</v>
      </c>
      <c r="C18" s="9" t="s">
        <v>46</v>
      </c>
      <c r="D18" s="10" t="s">
        <v>62</v>
      </c>
      <c r="E18" s="7" t="s">
        <v>22</v>
      </c>
      <c r="F18" s="10" t="s">
        <v>1122</v>
      </c>
      <c r="G18" s="10">
        <v>9</v>
      </c>
      <c r="H18" s="10">
        <v>10</v>
      </c>
      <c r="I18" s="10" t="s">
        <v>9</v>
      </c>
      <c r="J18" s="11">
        <v>28</v>
      </c>
      <c r="K18" s="10"/>
      <c r="P18" t="s">
        <v>45</v>
      </c>
      <c r="Q18" t="s">
        <v>46</v>
      </c>
      <c r="R18" t="s">
        <v>62</v>
      </c>
      <c r="S18" t="s">
        <v>22</v>
      </c>
      <c r="T18" t="s">
        <v>1122</v>
      </c>
      <c r="U18">
        <v>9</v>
      </c>
      <c r="V18">
        <v>9</v>
      </c>
      <c r="W18" t="s">
        <v>9</v>
      </c>
      <c r="X18">
        <v>28</v>
      </c>
    </row>
    <row r="19" spans="2:24" ht="15" hidden="1">
      <c r="B19" s="6" t="s">
        <v>45</v>
      </c>
      <c r="C19" s="9" t="s">
        <v>46</v>
      </c>
      <c r="D19" s="10" t="s">
        <v>63</v>
      </c>
      <c r="E19" s="7" t="s">
        <v>22</v>
      </c>
      <c r="F19" s="10" t="s">
        <v>1122</v>
      </c>
      <c r="G19" s="10">
        <v>9</v>
      </c>
      <c r="H19" s="10">
        <v>10</v>
      </c>
      <c r="I19" s="10" t="s">
        <v>9</v>
      </c>
      <c r="J19" s="11">
        <v>28</v>
      </c>
      <c r="K19" s="10"/>
      <c r="P19" t="s">
        <v>45</v>
      </c>
      <c r="Q19" t="s">
        <v>46</v>
      </c>
      <c r="R19" t="s">
        <v>63</v>
      </c>
      <c r="S19" t="s">
        <v>19</v>
      </c>
      <c r="T19" t="s">
        <v>38</v>
      </c>
      <c r="U19">
        <v>7</v>
      </c>
      <c r="V19">
        <v>7</v>
      </c>
      <c r="W19" t="s">
        <v>9</v>
      </c>
      <c r="X19">
        <v>40</v>
      </c>
    </row>
    <row r="20" spans="2:24" ht="15" hidden="1">
      <c r="B20" s="6" t="s">
        <v>45</v>
      </c>
      <c r="C20" s="9" t="s">
        <v>46</v>
      </c>
      <c r="D20" s="10" t="s">
        <v>64</v>
      </c>
      <c r="E20" s="7" t="s">
        <v>22</v>
      </c>
      <c r="F20" s="10" t="s">
        <v>1122</v>
      </c>
      <c r="G20" s="10">
        <v>9</v>
      </c>
      <c r="H20" s="10">
        <v>10</v>
      </c>
      <c r="I20" s="10" t="s">
        <v>9</v>
      </c>
      <c r="J20" s="11">
        <v>28</v>
      </c>
      <c r="K20" s="10"/>
      <c r="P20" t="s">
        <v>45</v>
      </c>
      <c r="Q20" t="s">
        <v>46</v>
      </c>
      <c r="R20" t="s">
        <v>64</v>
      </c>
      <c r="S20" t="s">
        <v>15</v>
      </c>
      <c r="T20" t="s">
        <v>1127</v>
      </c>
      <c r="U20">
        <v>6</v>
      </c>
      <c r="V20">
        <v>7</v>
      </c>
      <c r="W20" t="s">
        <v>6</v>
      </c>
      <c r="X20">
        <v>77</v>
      </c>
    </row>
    <row r="21" spans="2:24" ht="15" hidden="1">
      <c r="B21" s="6" t="s">
        <v>45</v>
      </c>
      <c r="C21" s="9" t="s">
        <v>46</v>
      </c>
      <c r="D21" s="10" t="s">
        <v>65</v>
      </c>
      <c r="E21" s="7" t="s">
        <v>22</v>
      </c>
      <c r="F21" s="10" t="s">
        <v>1122</v>
      </c>
      <c r="G21" s="10">
        <v>9</v>
      </c>
      <c r="H21" s="10">
        <v>10</v>
      </c>
      <c r="I21" s="10" t="s">
        <v>9</v>
      </c>
      <c r="J21" s="11">
        <v>28</v>
      </c>
      <c r="K21" s="10"/>
      <c r="P21" t="s">
        <v>45</v>
      </c>
      <c r="Q21" t="s">
        <v>46</v>
      </c>
      <c r="R21" t="s">
        <v>65</v>
      </c>
      <c r="S21" t="s">
        <v>1128</v>
      </c>
      <c r="T21" t="s">
        <v>10</v>
      </c>
      <c r="U21">
        <v>9</v>
      </c>
      <c r="V21">
        <v>10</v>
      </c>
      <c r="W21" t="s">
        <v>6</v>
      </c>
      <c r="X21">
        <v>48</v>
      </c>
    </row>
    <row r="22" spans="2:24" ht="15" hidden="1">
      <c r="B22" s="6" t="s">
        <v>45</v>
      </c>
      <c r="C22" s="9" t="s">
        <v>46</v>
      </c>
      <c r="D22" s="10" t="s">
        <v>66</v>
      </c>
      <c r="E22" s="7"/>
      <c r="F22" s="10"/>
      <c r="G22" s="10"/>
      <c r="H22" s="10"/>
      <c r="I22" s="10"/>
      <c r="J22" s="11"/>
      <c r="K22" s="10"/>
      <c r="P22" t="s">
        <v>45</v>
      </c>
      <c r="Q22" t="s">
        <v>46</v>
      </c>
      <c r="R22" t="s">
        <v>66</v>
      </c>
      <c r="S22" t="s">
        <v>20</v>
      </c>
      <c r="T22" t="s">
        <v>38</v>
      </c>
      <c r="U22">
        <v>7</v>
      </c>
      <c r="V22">
        <v>7</v>
      </c>
      <c r="W22" t="s">
        <v>9</v>
      </c>
      <c r="X22">
        <v>46</v>
      </c>
    </row>
    <row r="23" spans="2:24" ht="15" hidden="1">
      <c r="B23" s="6" t="s">
        <v>45</v>
      </c>
      <c r="C23" s="9" t="s">
        <v>46</v>
      </c>
      <c r="D23" s="10" t="s">
        <v>67</v>
      </c>
      <c r="E23" s="7"/>
      <c r="F23" s="10"/>
      <c r="G23" s="10"/>
      <c r="H23" s="10"/>
      <c r="I23" s="10"/>
      <c r="J23" s="11"/>
      <c r="K23" s="10"/>
      <c r="P23" t="s">
        <v>45</v>
      </c>
      <c r="Q23" t="s">
        <v>46</v>
      </c>
      <c r="R23" t="s">
        <v>67</v>
      </c>
      <c r="S23" t="s">
        <v>16</v>
      </c>
      <c r="T23" t="s">
        <v>1129</v>
      </c>
      <c r="U23">
        <v>8</v>
      </c>
      <c r="V23">
        <v>9</v>
      </c>
      <c r="W23" t="s">
        <v>6</v>
      </c>
      <c r="X23">
        <v>42</v>
      </c>
    </row>
    <row r="24" spans="2:24" ht="15" hidden="1">
      <c r="B24" s="6" t="s">
        <v>45</v>
      </c>
      <c r="C24" s="9" t="s">
        <v>46</v>
      </c>
      <c r="D24" s="10" t="s">
        <v>68</v>
      </c>
      <c r="E24" s="7"/>
      <c r="F24" s="10"/>
      <c r="G24" s="10"/>
      <c r="H24" s="10"/>
      <c r="I24" s="10"/>
      <c r="J24" s="11"/>
      <c r="K24" s="10"/>
      <c r="P24" t="s">
        <v>45</v>
      </c>
      <c r="Q24" t="s">
        <v>46</v>
      </c>
      <c r="R24" t="s">
        <v>68</v>
      </c>
      <c r="S24" t="s">
        <v>23</v>
      </c>
      <c r="T24" t="s">
        <v>1122</v>
      </c>
      <c r="U24">
        <v>13</v>
      </c>
      <c r="V24">
        <v>14</v>
      </c>
      <c r="W24" t="s">
        <v>9</v>
      </c>
      <c r="X24">
        <v>16</v>
      </c>
    </row>
    <row r="25" spans="2:24" ht="15" hidden="1">
      <c r="B25" s="6" t="s">
        <v>45</v>
      </c>
      <c r="C25" s="9" t="s">
        <v>46</v>
      </c>
      <c r="D25" s="10" t="s">
        <v>69</v>
      </c>
      <c r="E25" s="10"/>
      <c r="F25" s="10"/>
      <c r="G25" s="10"/>
      <c r="H25" s="10"/>
      <c r="I25" s="10"/>
      <c r="J25" s="77"/>
      <c r="K25" s="10"/>
      <c r="P25" t="s">
        <v>45</v>
      </c>
      <c r="Q25" t="s">
        <v>46</v>
      </c>
      <c r="R25" t="s">
        <v>69</v>
      </c>
      <c r="S25" t="s">
        <v>28</v>
      </c>
      <c r="T25" t="s">
        <v>1126</v>
      </c>
      <c r="U25">
        <v>4</v>
      </c>
      <c r="V25">
        <v>4</v>
      </c>
      <c r="W25" t="s">
        <v>6</v>
      </c>
      <c r="X25">
        <v>95</v>
      </c>
    </row>
    <row r="26" spans="2:24" ht="15" hidden="1">
      <c r="B26" s="6" t="s">
        <v>45</v>
      </c>
      <c r="C26" s="9" t="s">
        <v>46</v>
      </c>
      <c r="D26" s="10" t="s">
        <v>70</v>
      </c>
      <c r="E26" s="7" t="s">
        <v>15</v>
      </c>
      <c r="F26" s="10" t="s">
        <v>39</v>
      </c>
      <c r="G26" s="10">
        <v>6</v>
      </c>
      <c r="H26" s="10">
        <v>7</v>
      </c>
      <c r="I26" s="10" t="s">
        <v>9</v>
      </c>
      <c r="J26" s="11">
        <v>73</v>
      </c>
      <c r="K26" s="10"/>
      <c r="P26" t="s">
        <v>45</v>
      </c>
      <c r="Q26" t="s">
        <v>46</v>
      </c>
      <c r="R26" t="s">
        <v>70</v>
      </c>
      <c r="S26" t="s">
        <v>11</v>
      </c>
      <c r="T26" t="s">
        <v>39</v>
      </c>
      <c r="U26">
        <v>4</v>
      </c>
      <c r="V26">
        <v>5</v>
      </c>
      <c r="W26" t="s">
        <v>6</v>
      </c>
      <c r="X26">
        <v>100</v>
      </c>
    </row>
    <row r="27" spans="2:24" ht="15" hidden="1">
      <c r="B27" s="6" t="s">
        <v>45</v>
      </c>
      <c r="C27" s="9" t="s">
        <v>46</v>
      </c>
      <c r="D27" s="10" t="s">
        <v>71</v>
      </c>
      <c r="E27" s="7" t="s">
        <v>7</v>
      </c>
      <c r="F27" s="10" t="s">
        <v>39</v>
      </c>
      <c r="G27" s="10">
        <v>4</v>
      </c>
      <c r="H27" s="10">
        <v>5</v>
      </c>
      <c r="I27" s="10" t="s">
        <v>9</v>
      </c>
      <c r="J27" s="11">
        <v>80</v>
      </c>
      <c r="K27" s="10"/>
      <c r="P27" t="s">
        <v>45</v>
      </c>
      <c r="Q27" t="s">
        <v>46</v>
      </c>
      <c r="R27" t="s">
        <v>71</v>
      </c>
      <c r="S27" t="s">
        <v>19</v>
      </c>
      <c r="T27" t="s">
        <v>38</v>
      </c>
      <c r="U27">
        <v>7</v>
      </c>
      <c r="V27">
        <v>7</v>
      </c>
      <c r="W27" t="s">
        <v>9</v>
      </c>
      <c r="X27">
        <v>40</v>
      </c>
    </row>
    <row r="28" spans="2:24" ht="15" hidden="1">
      <c r="B28" s="6" t="s">
        <v>45</v>
      </c>
      <c r="C28" s="9" t="s">
        <v>46</v>
      </c>
      <c r="D28" s="10" t="s">
        <v>72</v>
      </c>
      <c r="E28" s="7" t="s">
        <v>2594</v>
      </c>
      <c r="F28" s="10" t="s">
        <v>1122</v>
      </c>
      <c r="G28" s="10">
        <v>13</v>
      </c>
      <c r="H28" s="10">
        <v>14</v>
      </c>
      <c r="I28" s="10" t="s">
        <v>9</v>
      </c>
      <c r="J28" s="11">
        <v>18</v>
      </c>
      <c r="K28" s="10"/>
      <c r="P28" t="s">
        <v>45</v>
      </c>
      <c r="Q28" t="s">
        <v>46</v>
      </c>
      <c r="R28" t="s">
        <v>72</v>
      </c>
      <c r="S28" t="s">
        <v>19</v>
      </c>
      <c r="T28" t="s">
        <v>38</v>
      </c>
      <c r="U28">
        <v>7</v>
      </c>
      <c r="V28">
        <v>7</v>
      </c>
      <c r="W28" t="s">
        <v>9</v>
      </c>
      <c r="X28">
        <v>40</v>
      </c>
    </row>
    <row r="29" spans="2:24" ht="15" hidden="1">
      <c r="B29" s="6" t="s">
        <v>45</v>
      </c>
      <c r="C29" s="9" t="s">
        <v>46</v>
      </c>
      <c r="D29" s="10" t="s">
        <v>73</v>
      </c>
      <c r="E29" s="7" t="s">
        <v>7</v>
      </c>
      <c r="F29" s="10" t="s">
        <v>39</v>
      </c>
      <c r="G29" s="10">
        <v>4</v>
      </c>
      <c r="H29" s="10">
        <v>5</v>
      </c>
      <c r="I29" s="10" t="s">
        <v>9</v>
      </c>
      <c r="J29" s="11">
        <v>67</v>
      </c>
      <c r="K29" s="10"/>
      <c r="P29" t="s">
        <v>45</v>
      </c>
      <c r="Q29" t="s">
        <v>46</v>
      </c>
      <c r="R29" t="s">
        <v>73</v>
      </c>
      <c r="S29" t="s">
        <v>14</v>
      </c>
      <c r="T29" t="s">
        <v>10</v>
      </c>
      <c r="U29">
        <v>7</v>
      </c>
      <c r="V29">
        <v>7</v>
      </c>
      <c r="W29" t="s">
        <v>6</v>
      </c>
      <c r="X29">
        <v>64</v>
      </c>
    </row>
    <row r="30" spans="2:24" ht="15" hidden="1">
      <c r="B30" s="6" t="s">
        <v>45</v>
      </c>
      <c r="C30" s="9" t="s">
        <v>46</v>
      </c>
      <c r="D30" s="10" t="s">
        <v>74</v>
      </c>
      <c r="E30" s="7"/>
      <c r="F30" s="10"/>
      <c r="G30" s="10"/>
      <c r="H30" s="10"/>
      <c r="I30" s="10"/>
      <c r="J30" s="11"/>
      <c r="K30" s="10"/>
      <c r="P30" t="s">
        <v>45</v>
      </c>
      <c r="Q30" t="s">
        <v>46</v>
      </c>
      <c r="R30" t="s">
        <v>74</v>
      </c>
      <c r="S30" t="s">
        <v>14</v>
      </c>
      <c r="T30" t="s">
        <v>10</v>
      </c>
      <c r="U30">
        <v>7</v>
      </c>
      <c r="V30">
        <v>7</v>
      </c>
      <c r="W30" t="s">
        <v>6</v>
      </c>
      <c r="X30">
        <v>64</v>
      </c>
    </row>
    <row r="31" spans="2:24" ht="15" hidden="1">
      <c r="B31" s="6" t="s">
        <v>45</v>
      </c>
      <c r="C31" s="9" t="s">
        <v>46</v>
      </c>
      <c r="D31" s="10" t="s">
        <v>75</v>
      </c>
      <c r="E31" s="7" t="s">
        <v>14</v>
      </c>
      <c r="F31" s="10" t="s">
        <v>39</v>
      </c>
      <c r="G31" s="10">
        <v>6</v>
      </c>
      <c r="H31" s="10">
        <v>7</v>
      </c>
      <c r="I31" s="10" t="s">
        <v>6</v>
      </c>
      <c r="J31" s="11">
        <v>64</v>
      </c>
      <c r="K31" s="10"/>
      <c r="P31" t="s">
        <v>45</v>
      </c>
      <c r="Q31" t="s">
        <v>46</v>
      </c>
      <c r="R31" t="s">
        <v>75</v>
      </c>
      <c r="S31" t="s">
        <v>21</v>
      </c>
      <c r="T31" t="s">
        <v>1122</v>
      </c>
      <c r="U31">
        <v>8</v>
      </c>
      <c r="V31">
        <v>8</v>
      </c>
      <c r="W31" t="s">
        <v>9</v>
      </c>
      <c r="X31">
        <v>28</v>
      </c>
    </row>
    <row r="32" spans="2:24" ht="15" hidden="1">
      <c r="B32" s="6" t="s">
        <v>45</v>
      </c>
      <c r="C32" s="9" t="s">
        <v>46</v>
      </c>
      <c r="D32" s="10" t="s">
        <v>76</v>
      </c>
      <c r="E32" s="7"/>
      <c r="F32" s="10"/>
      <c r="G32" s="10"/>
      <c r="H32" s="10"/>
      <c r="I32" s="10"/>
      <c r="J32" s="11"/>
      <c r="K32" s="10"/>
      <c r="P32" t="s">
        <v>45</v>
      </c>
      <c r="Q32" t="s">
        <v>46</v>
      </c>
      <c r="R32" t="s">
        <v>76</v>
      </c>
      <c r="S32" t="s">
        <v>21</v>
      </c>
      <c r="T32" t="s">
        <v>1122</v>
      </c>
      <c r="U32">
        <v>8</v>
      </c>
      <c r="V32">
        <v>8</v>
      </c>
      <c r="W32" t="s">
        <v>9</v>
      </c>
      <c r="X32">
        <v>28</v>
      </c>
    </row>
    <row r="33" spans="2:24" ht="15" hidden="1">
      <c r="B33" s="6" t="s">
        <v>45</v>
      </c>
      <c r="C33" s="9" t="s">
        <v>46</v>
      </c>
      <c r="D33" s="10" t="s">
        <v>77</v>
      </c>
      <c r="E33" s="7"/>
      <c r="F33" s="10"/>
      <c r="G33" s="10"/>
      <c r="H33" s="10"/>
      <c r="I33" s="10"/>
      <c r="J33" s="11"/>
      <c r="K33" s="10"/>
      <c r="P33" t="s">
        <v>45</v>
      </c>
      <c r="Q33" t="s">
        <v>46</v>
      </c>
      <c r="R33" t="s">
        <v>77</v>
      </c>
      <c r="S33" t="s">
        <v>14</v>
      </c>
      <c r="T33" t="s">
        <v>10</v>
      </c>
      <c r="U33">
        <v>7</v>
      </c>
      <c r="V33">
        <v>7</v>
      </c>
      <c r="W33" t="s">
        <v>6</v>
      </c>
      <c r="X33">
        <v>64</v>
      </c>
    </row>
    <row r="34" spans="2:24" ht="15" hidden="1">
      <c r="B34" s="6" t="s">
        <v>45</v>
      </c>
      <c r="C34" s="9" t="s">
        <v>46</v>
      </c>
      <c r="D34" s="10" t="s">
        <v>78</v>
      </c>
      <c r="E34" s="7"/>
      <c r="F34" s="10"/>
      <c r="G34" s="10"/>
      <c r="H34" s="10"/>
      <c r="I34" s="10"/>
      <c r="J34" s="11"/>
      <c r="K34" s="10"/>
      <c r="P34" t="s">
        <v>45</v>
      </c>
      <c r="Q34" t="s">
        <v>46</v>
      </c>
      <c r="R34" t="s">
        <v>78</v>
      </c>
      <c r="S34" t="s">
        <v>23</v>
      </c>
      <c r="T34" t="s">
        <v>1122</v>
      </c>
      <c r="U34">
        <v>13</v>
      </c>
      <c r="V34">
        <v>14</v>
      </c>
      <c r="W34" t="s">
        <v>9</v>
      </c>
      <c r="X34">
        <v>15</v>
      </c>
    </row>
    <row r="35" spans="2:24" ht="15" hidden="1">
      <c r="B35" s="6" t="s">
        <v>45</v>
      </c>
      <c r="C35" s="9" t="s">
        <v>46</v>
      </c>
      <c r="D35" s="10" t="s">
        <v>79</v>
      </c>
      <c r="E35" s="7"/>
      <c r="F35" s="10"/>
      <c r="G35" s="10"/>
      <c r="H35" s="10"/>
      <c r="I35" s="10"/>
      <c r="J35" s="11"/>
      <c r="K35" s="10"/>
      <c r="P35" t="s">
        <v>45</v>
      </c>
      <c r="Q35" t="s">
        <v>46</v>
      </c>
      <c r="R35" t="s">
        <v>79</v>
      </c>
      <c r="S35" t="s">
        <v>21</v>
      </c>
      <c r="T35" t="s">
        <v>1122</v>
      </c>
      <c r="U35">
        <v>8</v>
      </c>
      <c r="V35">
        <v>8</v>
      </c>
      <c r="W35" t="s">
        <v>9</v>
      </c>
      <c r="X35">
        <v>28</v>
      </c>
    </row>
    <row r="36" spans="2:24" ht="15" hidden="1">
      <c r="B36" s="6" t="s">
        <v>45</v>
      </c>
      <c r="C36" s="9" t="s">
        <v>46</v>
      </c>
      <c r="D36" s="10" t="s">
        <v>80</v>
      </c>
      <c r="E36" s="7"/>
      <c r="F36" s="10"/>
      <c r="G36" s="10"/>
      <c r="H36" s="10"/>
      <c r="I36" s="10"/>
      <c r="J36" s="11"/>
      <c r="K36" s="10"/>
      <c r="P36" t="s">
        <v>45</v>
      </c>
      <c r="Q36" t="s">
        <v>46</v>
      </c>
      <c r="R36" t="s">
        <v>80</v>
      </c>
      <c r="S36" t="s">
        <v>19</v>
      </c>
      <c r="T36" t="s">
        <v>38</v>
      </c>
      <c r="U36">
        <v>7</v>
      </c>
      <c r="V36">
        <v>7</v>
      </c>
      <c r="W36" t="s">
        <v>9</v>
      </c>
      <c r="X36">
        <v>40</v>
      </c>
    </row>
    <row r="37" spans="2:24" ht="15" hidden="1">
      <c r="B37" s="6" t="s">
        <v>45</v>
      </c>
      <c r="C37" s="9" t="s">
        <v>46</v>
      </c>
      <c r="D37" s="10" t="s">
        <v>81</v>
      </c>
      <c r="E37" s="7"/>
      <c r="F37" s="10"/>
      <c r="G37" s="10"/>
      <c r="H37" s="10"/>
      <c r="I37" s="10"/>
      <c r="J37" s="11"/>
      <c r="K37" s="10"/>
      <c r="P37" t="s">
        <v>45</v>
      </c>
      <c r="Q37" t="s">
        <v>46</v>
      </c>
      <c r="R37" t="s">
        <v>81</v>
      </c>
      <c r="S37" t="s">
        <v>21</v>
      </c>
      <c r="T37" t="s">
        <v>1122</v>
      </c>
      <c r="U37">
        <v>8</v>
      </c>
      <c r="V37">
        <v>8</v>
      </c>
      <c r="W37" t="s">
        <v>9</v>
      </c>
      <c r="X37">
        <v>28</v>
      </c>
    </row>
    <row r="38" spans="2:24" ht="15.75" hidden="1" thickBot="1">
      <c r="B38" s="6" t="s">
        <v>45</v>
      </c>
      <c r="C38" s="13" t="s">
        <v>46</v>
      </c>
      <c r="D38" s="14" t="s">
        <v>82</v>
      </c>
      <c r="E38" s="14"/>
      <c r="F38" s="14"/>
      <c r="G38" s="14"/>
      <c r="H38" s="14"/>
      <c r="I38" s="14"/>
      <c r="J38" s="15"/>
      <c r="K38" s="14"/>
      <c r="P38" t="s">
        <v>45</v>
      </c>
      <c r="Q38" t="s">
        <v>46</v>
      </c>
      <c r="R38" t="s">
        <v>82</v>
      </c>
      <c r="S38" t="s">
        <v>1130</v>
      </c>
      <c r="T38" t="s">
        <v>38</v>
      </c>
      <c r="U38">
        <v>7</v>
      </c>
      <c r="V38">
        <v>8</v>
      </c>
      <c r="W38" t="s">
        <v>9</v>
      </c>
      <c r="X38">
        <v>40</v>
      </c>
    </row>
    <row r="39" spans="2:24" ht="15" hidden="1">
      <c r="B39" s="6" t="s">
        <v>45</v>
      </c>
      <c r="C39" s="16" t="s">
        <v>83</v>
      </c>
      <c r="D39" s="17" t="s">
        <v>84</v>
      </c>
      <c r="E39" s="10" t="s">
        <v>2596</v>
      </c>
      <c r="F39" s="10" t="s">
        <v>38</v>
      </c>
      <c r="G39" s="10">
        <v>8</v>
      </c>
      <c r="H39" s="10">
        <v>8</v>
      </c>
      <c r="I39" s="10" t="s">
        <v>9</v>
      </c>
      <c r="J39" s="11">
        <v>30</v>
      </c>
      <c r="K39" s="17"/>
      <c r="P39" t="s">
        <v>45</v>
      </c>
      <c r="Q39" t="s">
        <v>83</v>
      </c>
      <c r="R39" t="s">
        <v>84</v>
      </c>
      <c r="S39" t="s">
        <v>19</v>
      </c>
      <c r="T39" t="s">
        <v>38</v>
      </c>
      <c r="U39">
        <v>7</v>
      </c>
      <c r="V39">
        <v>7</v>
      </c>
      <c r="W39" t="s">
        <v>9</v>
      </c>
      <c r="X39">
        <v>30</v>
      </c>
    </row>
    <row r="40" spans="2:24" ht="15" hidden="1">
      <c r="B40" s="6" t="s">
        <v>45</v>
      </c>
      <c r="C40" s="9" t="s">
        <v>83</v>
      </c>
      <c r="D40" s="7" t="s">
        <v>85</v>
      </c>
      <c r="E40" s="10" t="s">
        <v>2596</v>
      </c>
      <c r="F40" s="10" t="s">
        <v>38</v>
      </c>
      <c r="G40" s="10">
        <v>8</v>
      </c>
      <c r="H40" s="10">
        <v>8</v>
      </c>
      <c r="I40" s="10" t="s">
        <v>9</v>
      </c>
      <c r="J40" s="11">
        <v>30</v>
      </c>
      <c r="K40" s="10"/>
      <c r="P40" t="s">
        <v>45</v>
      </c>
      <c r="Q40" t="s">
        <v>83</v>
      </c>
      <c r="R40" t="s">
        <v>85</v>
      </c>
      <c r="S40" t="s">
        <v>28</v>
      </c>
      <c r="T40" t="s">
        <v>1124</v>
      </c>
      <c r="U40">
        <v>4</v>
      </c>
      <c r="V40">
        <v>4</v>
      </c>
      <c r="W40" t="s">
        <v>6</v>
      </c>
      <c r="X40">
        <v>100</v>
      </c>
    </row>
    <row r="41" spans="2:24" ht="15" hidden="1">
      <c r="B41" s="6" t="s">
        <v>45</v>
      </c>
      <c r="C41" s="9" t="s">
        <v>83</v>
      </c>
      <c r="D41" s="10" t="s">
        <v>86</v>
      </c>
      <c r="E41" s="10" t="s">
        <v>2596</v>
      </c>
      <c r="F41" s="10" t="s">
        <v>38</v>
      </c>
      <c r="G41" s="10">
        <v>8</v>
      </c>
      <c r="H41" s="10">
        <v>8</v>
      </c>
      <c r="I41" s="10" t="s">
        <v>9</v>
      </c>
      <c r="J41" s="11">
        <v>30</v>
      </c>
      <c r="K41" s="10"/>
      <c r="P41" t="s">
        <v>45</v>
      </c>
      <c r="Q41" t="s">
        <v>83</v>
      </c>
      <c r="R41" t="s">
        <v>86</v>
      </c>
      <c r="S41" t="s">
        <v>28</v>
      </c>
      <c r="T41" t="s">
        <v>1124</v>
      </c>
      <c r="U41">
        <v>4</v>
      </c>
      <c r="V41">
        <v>4</v>
      </c>
      <c r="W41" t="s">
        <v>6</v>
      </c>
      <c r="X41">
        <v>27</v>
      </c>
    </row>
    <row r="42" spans="2:24" ht="15" hidden="1">
      <c r="B42" s="6" t="s">
        <v>45</v>
      </c>
      <c r="C42" s="9" t="s">
        <v>83</v>
      </c>
      <c r="D42" s="10" t="s">
        <v>87</v>
      </c>
      <c r="E42" s="10" t="s">
        <v>2596</v>
      </c>
      <c r="F42" s="10" t="s">
        <v>38</v>
      </c>
      <c r="G42" s="10">
        <v>8</v>
      </c>
      <c r="H42" s="10">
        <v>8</v>
      </c>
      <c r="I42" s="10" t="s">
        <v>9</v>
      </c>
      <c r="J42" s="11">
        <v>30</v>
      </c>
      <c r="K42" s="10"/>
      <c r="P42" t="s">
        <v>45</v>
      </c>
      <c r="Q42" t="s">
        <v>83</v>
      </c>
      <c r="R42" t="s">
        <v>87</v>
      </c>
      <c r="S42" t="s">
        <v>28</v>
      </c>
      <c r="T42" t="s">
        <v>1131</v>
      </c>
      <c r="U42">
        <v>4</v>
      </c>
      <c r="V42">
        <v>4</v>
      </c>
      <c r="W42" t="s">
        <v>6</v>
      </c>
      <c r="X42">
        <v>80</v>
      </c>
    </row>
    <row r="43" spans="2:24" ht="15" hidden="1">
      <c r="B43" s="6" t="s">
        <v>45</v>
      </c>
      <c r="C43" s="9" t="s">
        <v>83</v>
      </c>
      <c r="D43" s="10" t="s">
        <v>88</v>
      </c>
      <c r="E43" s="10" t="s">
        <v>2596</v>
      </c>
      <c r="F43" s="10" t="s">
        <v>38</v>
      </c>
      <c r="G43" s="10">
        <v>8</v>
      </c>
      <c r="H43" s="10">
        <v>8</v>
      </c>
      <c r="I43" s="10" t="s">
        <v>9</v>
      </c>
      <c r="J43" s="11">
        <v>30</v>
      </c>
      <c r="K43" s="10"/>
      <c r="P43" t="s">
        <v>45</v>
      </c>
      <c r="Q43" t="s">
        <v>83</v>
      </c>
      <c r="R43" t="s">
        <v>88</v>
      </c>
      <c r="S43" t="s">
        <v>18</v>
      </c>
      <c r="U43">
        <v>5</v>
      </c>
      <c r="V43">
        <v>5</v>
      </c>
      <c r="W43" t="s">
        <v>9</v>
      </c>
      <c r="X43">
        <v>31</v>
      </c>
    </row>
    <row r="44" spans="2:24" ht="15" hidden="1">
      <c r="B44" s="6" t="s">
        <v>45</v>
      </c>
      <c r="C44" s="9" t="s">
        <v>83</v>
      </c>
      <c r="D44" s="10" t="s">
        <v>89</v>
      </c>
      <c r="E44" s="10" t="s">
        <v>2596</v>
      </c>
      <c r="F44" s="10" t="s">
        <v>38</v>
      </c>
      <c r="G44" s="10">
        <v>8</v>
      </c>
      <c r="H44" s="10">
        <v>8</v>
      </c>
      <c r="I44" s="10" t="s">
        <v>9</v>
      </c>
      <c r="J44" s="11">
        <v>30</v>
      </c>
      <c r="K44" s="10"/>
      <c r="P44" t="s">
        <v>45</v>
      </c>
      <c r="Q44" t="s">
        <v>83</v>
      </c>
      <c r="R44" t="s">
        <v>89</v>
      </c>
      <c r="S44" t="s">
        <v>19</v>
      </c>
      <c r="T44" t="s">
        <v>38</v>
      </c>
      <c r="U44">
        <v>7</v>
      </c>
      <c r="V44">
        <v>7</v>
      </c>
      <c r="W44" t="s">
        <v>9</v>
      </c>
      <c r="X44">
        <v>30</v>
      </c>
    </row>
    <row r="45" spans="2:24" ht="15" hidden="1">
      <c r="B45" s="6" t="s">
        <v>45</v>
      </c>
      <c r="C45" s="9" t="s">
        <v>83</v>
      </c>
      <c r="D45" s="10" t="s">
        <v>90</v>
      </c>
      <c r="E45" s="7" t="s">
        <v>22</v>
      </c>
      <c r="F45" s="10" t="s">
        <v>1122</v>
      </c>
      <c r="G45" s="10">
        <v>9</v>
      </c>
      <c r="H45" s="10">
        <v>10</v>
      </c>
      <c r="I45" s="10" t="s">
        <v>9</v>
      </c>
      <c r="J45" s="11">
        <v>12</v>
      </c>
      <c r="K45" s="10"/>
      <c r="P45" t="s">
        <v>45</v>
      </c>
      <c r="Q45" t="s">
        <v>83</v>
      </c>
      <c r="R45" t="s">
        <v>90</v>
      </c>
    </row>
    <row r="46" spans="2:24" ht="15" hidden="1">
      <c r="B46" s="6" t="s">
        <v>45</v>
      </c>
      <c r="C46" s="9" t="s">
        <v>83</v>
      </c>
      <c r="D46" s="10" t="s">
        <v>91</v>
      </c>
      <c r="E46" s="7"/>
      <c r="F46" s="10"/>
      <c r="G46" s="10"/>
      <c r="H46" s="10"/>
      <c r="I46" s="10"/>
      <c r="J46" s="11"/>
      <c r="K46" s="10"/>
      <c r="P46" t="s">
        <v>45</v>
      </c>
      <c r="Q46" t="s">
        <v>83</v>
      </c>
      <c r="R46" t="s">
        <v>91</v>
      </c>
      <c r="S46" t="s">
        <v>28</v>
      </c>
      <c r="T46" t="s">
        <v>1126</v>
      </c>
      <c r="U46">
        <v>4</v>
      </c>
      <c r="V46">
        <v>4</v>
      </c>
      <c r="W46" t="s">
        <v>6</v>
      </c>
      <c r="X46">
        <v>80</v>
      </c>
    </row>
    <row r="47" spans="2:24" ht="15" hidden="1">
      <c r="B47" s="6" t="s">
        <v>45</v>
      </c>
      <c r="C47" s="9" t="s">
        <v>83</v>
      </c>
      <c r="D47" s="10" t="s">
        <v>92</v>
      </c>
      <c r="E47" s="7"/>
      <c r="F47" s="10"/>
      <c r="G47" s="10"/>
      <c r="H47" s="10"/>
      <c r="I47" s="10"/>
      <c r="J47" s="11"/>
      <c r="K47" s="10"/>
      <c r="P47" t="s">
        <v>45</v>
      </c>
      <c r="Q47" t="s">
        <v>83</v>
      </c>
      <c r="R47" t="s">
        <v>92</v>
      </c>
      <c r="S47" t="s">
        <v>22</v>
      </c>
      <c r="T47" t="s">
        <v>1122</v>
      </c>
      <c r="U47">
        <v>9</v>
      </c>
      <c r="V47">
        <v>10</v>
      </c>
      <c r="W47" t="s">
        <v>9</v>
      </c>
      <c r="X47">
        <v>3</v>
      </c>
    </row>
    <row r="48" spans="2:24" ht="15" hidden="1">
      <c r="B48" s="6" t="s">
        <v>45</v>
      </c>
      <c r="C48" s="9" t="s">
        <v>83</v>
      </c>
      <c r="D48" s="10" t="s">
        <v>93</v>
      </c>
      <c r="E48" s="7"/>
      <c r="F48" s="10"/>
      <c r="G48" s="10"/>
      <c r="H48" s="10"/>
      <c r="I48" s="10"/>
      <c r="J48" s="11"/>
      <c r="K48" s="10"/>
      <c r="P48" t="s">
        <v>45</v>
      </c>
      <c r="Q48" t="s">
        <v>83</v>
      </c>
      <c r="R48" t="s">
        <v>93</v>
      </c>
      <c r="S48" t="s">
        <v>28</v>
      </c>
      <c r="T48" t="s">
        <v>1126</v>
      </c>
      <c r="U48">
        <v>4</v>
      </c>
      <c r="V48">
        <v>4</v>
      </c>
      <c r="W48" t="s">
        <v>6</v>
      </c>
      <c r="X48">
        <v>76</v>
      </c>
    </row>
    <row r="49" spans="2:24" ht="15" hidden="1">
      <c r="B49" s="6" t="s">
        <v>45</v>
      </c>
      <c r="C49" s="9" t="s">
        <v>83</v>
      </c>
      <c r="D49" s="10" t="s">
        <v>94</v>
      </c>
      <c r="E49" s="7"/>
      <c r="F49" s="10"/>
      <c r="G49" s="10"/>
      <c r="H49" s="10"/>
      <c r="I49" s="10"/>
      <c r="J49" s="11"/>
      <c r="K49" s="10"/>
      <c r="P49" t="s">
        <v>45</v>
      </c>
      <c r="Q49" t="s">
        <v>83</v>
      </c>
      <c r="R49" t="s">
        <v>94</v>
      </c>
      <c r="S49" t="s">
        <v>19</v>
      </c>
      <c r="T49" t="s">
        <v>38</v>
      </c>
      <c r="U49">
        <v>7</v>
      </c>
      <c r="V49">
        <v>7</v>
      </c>
      <c r="W49" t="s">
        <v>9</v>
      </c>
      <c r="X49">
        <v>30</v>
      </c>
    </row>
    <row r="50" spans="2:24" ht="15" hidden="1">
      <c r="B50" s="6" t="s">
        <v>45</v>
      </c>
      <c r="C50" s="9" t="s">
        <v>83</v>
      </c>
      <c r="D50" s="10" t="s">
        <v>95</v>
      </c>
      <c r="E50" s="7"/>
      <c r="F50" s="10"/>
      <c r="G50" s="10"/>
      <c r="H50" s="10"/>
      <c r="I50" s="10"/>
      <c r="J50" s="11"/>
      <c r="K50" s="10"/>
      <c r="P50" t="s">
        <v>45</v>
      </c>
      <c r="Q50" t="s">
        <v>83</v>
      </c>
      <c r="R50" t="s">
        <v>95</v>
      </c>
      <c r="S50" t="s">
        <v>5</v>
      </c>
      <c r="T50" t="s">
        <v>10</v>
      </c>
      <c r="U50">
        <v>5</v>
      </c>
      <c r="V50">
        <v>5</v>
      </c>
      <c r="W50" t="s">
        <v>6</v>
      </c>
      <c r="X50">
        <v>60</v>
      </c>
    </row>
    <row r="51" spans="2:24" ht="15" hidden="1">
      <c r="B51" s="6" t="s">
        <v>45</v>
      </c>
      <c r="C51" s="9" t="s">
        <v>83</v>
      </c>
      <c r="D51" s="10" t="s">
        <v>96</v>
      </c>
      <c r="E51" s="7"/>
      <c r="F51" s="10"/>
      <c r="G51" s="10"/>
      <c r="H51" s="10"/>
      <c r="I51" s="10"/>
      <c r="J51" s="11"/>
      <c r="K51" s="10"/>
      <c r="P51" t="s">
        <v>45</v>
      </c>
      <c r="Q51" t="s">
        <v>83</v>
      </c>
      <c r="R51" t="s">
        <v>96</v>
      </c>
      <c r="S51" t="s">
        <v>5</v>
      </c>
      <c r="T51" t="s">
        <v>10</v>
      </c>
      <c r="U51">
        <v>5</v>
      </c>
      <c r="V51">
        <v>5</v>
      </c>
      <c r="W51" t="s">
        <v>6</v>
      </c>
      <c r="X51">
        <v>60</v>
      </c>
    </row>
    <row r="52" spans="2:24" ht="15" hidden="1">
      <c r="B52" s="6" t="s">
        <v>45</v>
      </c>
      <c r="C52" s="9" t="s">
        <v>83</v>
      </c>
      <c r="D52" s="10" t="s">
        <v>97</v>
      </c>
      <c r="E52" s="7"/>
      <c r="F52" s="10"/>
      <c r="G52" s="10"/>
      <c r="H52" s="10"/>
      <c r="I52" s="10"/>
      <c r="J52" s="11"/>
      <c r="K52" s="10"/>
      <c r="P52" t="s">
        <v>45</v>
      </c>
      <c r="Q52" t="s">
        <v>83</v>
      </c>
      <c r="R52" t="s">
        <v>97</v>
      </c>
      <c r="S52" t="s">
        <v>5</v>
      </c>
      <c r="T52" t="s">
        <v>10</v>
      </c>
      <c r="U52">
        <v>5</v>
      </c>
      <c r="V52">
        <v>5</v>
      </c>
      <c r="W52" t="s">
        <v>6</v>
      </c>
      <c r="X52">
        <v>60</v>
      </c>
    </row>
    <row r="53" spans="2:24" ht="15" hidden="1">
      <c r="B53" s="6" t="s">
        <v>45</v>
      </c>
      <c r="C53" s="9" t="s">
        <v>83</v>
      </c>
      <c r="D53" s="10" t="s">
        <v>98</v>
      </c>
      <c r="E53" s="7"/>
      <c r="F53" s="10"/>
      <c r="G53" s="10"/>
      <c r="H53" s="10"/>
      <c r="I53" s="10"/>
      <c r="J53" s="11"/>
      <c r="K53" s="10"/>
      <c r="P53" t="s">
        <v>45</v>
      </c>
      <c r="Q53" t="s">
        <v>83</v>
      </c>
      <c r="R53" t="s">
        <v>98</v>
      </c>
      <c r="S53" t="s">
        <v>12</v>
      </c>
      <c r="T53" t="s">
        <v>10</v>
      </c>
      <c r="U53">
        <v>6</v>
      </c>
      <c r="V53">
        <v>6</v>
      </c>
      <c r="W53" t="s">
        <v>6</v>
      </c>
      <c r="X53">
        <v>57</v>
      </c>
    </row>
    <row r="54" spans="2:24" ht="15" hidden="1">
      <c r="B54" s="6" t="s">
        <v>45</v>
      </c>
      <c r="C54" s="9" t="s">
        <v>83</v>
      </c>
      <c r="D54" s="10" t="s">
        <v>99</v>
      </c>
      <c r="E54" s="7"/>
      <c r="F54" s="10"/>
      <c r="G54" s="10"/>
      <c r="H54" s="10"/>
      <c r="I54" s="10"/>
      <c r="J54" s="11"/>
      <c r="K54" s="10"/>
      <c r="P54" t="s">
        <v>45</v>
      </c>
      <c r="Q54" t="s">
        <v>83</v>
      </c>
      <c r="R54" t="s">
        <v>99</v>
      </c>
      <c r="S54" t="s">
        <v>5</v>
      </c>
      <c r="T54" t="s">
        <v>10</v>
      </c>
      <c r="U54">
        <v>5</v>
      </c>
      <c r="V54">
        <v>5</v>
      </c>
      <c r="W54" t="s">
        <v>6</v>
      </c>
      <c r="X54">
        <v>60</v>
      </c>
    </row>
    <row r="55" spans="2:24" ht="15" hidden="1">
      <c r="B55" s="6" t="s">
        <v>45</v>
      </c>
      <c r="C55" s="9" t="s">
        <v>83</v>
      </c>
      <c r="D55" s="10" t="s">
        <v>100</v>
      </c>
      <c r="E55" s="7"/>
      <c r="F55" s="10"/>
      <c r="G55" s="10"/>
      <c r="H55" s="10"/>
      <c r="I55" s="10"/>
      <c r="J55" s="11"/>
      <c r="K55" s="10"/>
      <c r="P55" t="s">
        <v>45</v>
      </c>
      <c r="Q55" t="s">
        <v>83</v>
      </c>
      <c r="R55" t="s">
        <v>100</v>
      </c>
      <c r="S55" t="s">
        <v>19</v>
      </c>
      <c r="T55" t="s">
        <v>38</v>
      </c>
      <c r="U55">
        <v>7</v>
      </c>
      <c r="V55">
        <v>7</v>
      </c>
      <c r="W55" t="s">
        <v>9</v>
      </c>
      <c r="X55">
        <v>30</v>
      </c>
    </row>
    <row r="56" spans="2:24" ht="15" hidden="1">
      <c r="B56" s="6" t="s">
        <v>45</v>
      </c>
      <c r="C56" s="9" t="s">
        <v>83</v>
      </c>
      <c r="D56" s="10" t="s">
        <v>101</v>
      </c>
      <c r="E56" s="7"/>
      <c r="F56" s="10"/>
      <c r="G56" s="10"/>
      <c r="H56" s="10"/>
      <c r="I56" s="10"/>
      <c r="J56" s="11"/>
      <c r="K56" s="10"/>
      <c r="P56" t="s">
        <v>45</v>
      </c>
      <c r="Q56" t="s">
        <v>83</v>
      </c>
      <c r="R56" t="s">
        <v>101</v>
      </c>
      <c r="S56" t="s">
        <v>19</v>
      </c>
      <c r="T56" t="s">
        <v>38</v>
      </c>
      <c r="U56">
        <v>7</v>
      </c>
      <c r="V56">
        <v>7</v>
      </c>
      <c r="W56" t="s">
        <v>9</v>
      </c>
      <c r="X56">
        <v>30</v>
      </c>
    </row>
    <row r="57" spans="2:24" ht="15" hidden="1">
      <c r="B57" s="6" t="s">
        <v>45</v>
      </c>
      <c r="C57" s="9" t="s">
        <v>83</v>
      </c>
      <c r="D57" s="10" t="s">
        <v>102</v>
      </c>
      <c r="E57" s="7"/>
      <c r="F57" s="10"/>
      <c r="G57" s="10"/>
      <c r="H57" s="10"/>
      <c r="I57" s="10"/>
      <c r="J57" s="11"/>
      <c r="K57" s="10"/>
      <c r="P57" t="s">
        <v>45</v>
      </c>
      <c r="Q57" t="s">
        <v>83</v>
      </c>
      <c r="R57" t="s">
        <v>102</v>
      </c>
    </row>
    <row r="58" spans="2:24" ht="15" hidden="1">
      <c r="B58" s="6" t="s">
        <v>45</v>
      </c>
      <c r="C58" s="9" t="s">
        <v>83</v>
      </c>
      <c r="D58" s="10" t="s">
        <v>103</v>
      </c>
      <c r="E58" s="7"/>
      <c r="F58" s="10"/>
      <c r="G58" s="10"/>
      <c r="H58" s="10"/>
      <c r="I58" s="10"/>
      <c r="J58" s="11"/>
      <c r="K58" s="10"/>
      <c r="P58" t="s">
        <v>45</v>
      </c>
      <c r="Q58" t="s">
        <v>83</v>
      </c>
      <c r="R58" t="s">
        <v>103</v>
      </c>
      <c r="S58" t="s">
        <v>5</v>
      </c>
      <c r="T58" t="s">
        <v>10</v>
      </c>
      <c r="U58">
        <v>5</v>
      </c>
      <c r="V58">
        <v>5</v>
      </c>
      <c r="W58" t="s">
        <v>6</v>
      </c>
      <c r="X58">
        <v>60</v>
      </c>
    </row>
    <row r="59" spans="2:24" ht="15" hidden="1">
      <c r="B59" s="6" t="s">
        <v>45</v>
      </c>
      <c r="C59" s="9" t="s">
        <v>83</v>
      </c>
      <c r="D59" s="10" t="s">
        <v>104</v>
      </c>
      <c r="E59" s="7"/>
      <c r="F59" s="10"/>
      <c r="G59" s="10"/>
      <c r="H59" s="10"/>
      <c r="I59" s="10"/>
      <c r="J59" s="11"/>
      <c r="K59" s="10"/>
      <c r="P59" t="s">
        <v>45</v>
      </c>
      <c r="Q59" t="s">
        <v>83</v>
      </c>
      <c r="R59" t="s">
        <v>104</v>
      </c>
      <c r="S59" t="s">
        <v>5</v>
      </c>
      <c r="T59" t="s">
        <v>10</v>
      </c>
      <c r="U59">
        <v>5</v>
      </c>
      <c r="V59">
        <v>5</v>
      </c>
      <c r="W59" t="s">
        <v>6</v>
      </c>
      <c r="X59">
        <v>60</v>
      </c>
    </row>
    <row r="60" spans="2:24" ht="15" hidden="1">
      <c r="B60" s="6" t="s">
        <v>45</v>
      </c>
      <c r="C60" s="9" t="s">
        <v>83</v>
      </c>
      <c r="D60" s="10" t="s">
        <v>105</v>
      </c>
      <c r="E60" s="7"/>
      <c r="F60" s="10"/>
      <c r="G60" s="10"/>
      <c r="H60" s="10"/>
      <c r="I60" s="10"/>
      <c r="J60" s="11"/>
      <c r="K60" s="10"/>
      <c r="P60" t="s">
        <v>45</v>
      </c>
      <c r="Q60" t="s">
        <v>83</v>
      </c>
      <c r="R60" t="s">
        <v>105</v>
      </c>
      <c r="S60" t="s">
        <v>23</v>
      </c>
      <c r="T60" t="s">
        <v>1122</v>
      </c>
      <c r="U60">
        <v>13</v>
      </c>
      <c r="V60">
        <v>14</v>
      </c>
      <c r="W60" t="s">
        <v>9</v>
      </c>
      <c r="X60">
        <v>13</v>
      </c>
    </row>
    <row r="61" spans="2:24" ht="15" hidden="1">
      <c r="B61" s="6" t="s">
        <v>45</v>
      </c>
      <c r="C61" s="9" t="s">
        <v>83</v>
      </c>
      <c r="D61" s="10" t="s">
        <v>106</v>
      </c>
      <c r="E61" s="7"/>
      <c r="F61" s="10"/>
      <c r="G61" s="10"/>
      <c r="H61" s="10"/>
      <c r="I61" s="10"/>
      <c r="J61" s="11"/>
      <c r="K61" s="10"/>
      <c r="P61" t="s">
        <v>45</v>
      </c>
      <c r="Q61" t="s">
        <v>83</v>
      </c>
      <c r="R61" t="s">
        <v>106</v>
      </c>
      <c r="S61" t="s">
        <v>5</v>
      </c>
      <c r="T61" t="s">
        <v>10</v>
      </c>
      <c r="U61">
        <v>5</v>
      </c>
      <c r="V61">
        <v>5</v>
      </c>
      <c r="W61" t="s">
        <v>6</v>
      </c>
      <c r="X61">
        <v>60</v>
      </c>
    </row>
    <row r="62" spans="2:24" ht="15" hidden="1">
      <c r="B62" s="6" t="s">
        <v>45</v>
      </c>
      <c r="C62" s="9" t="s">
        <v>83</v>
      </c>
      <c r="D62" s="10" t="s">
        <v>107</v>
      </c>
      <c r="E62" s="7"/>
      <c r="F62" s="10"/>
      <c r="G62" s="10"/>
      <c r="H62" s="10"/>
      <c r="I62" s="10"/>
      <c r="J62" s="11"/>
      <c r="K62" s="10"/>
      <c r="P62" t="s">
        <v>45</v>
      </c>
      <c r="Q62" t="s">
        <v>83</v>
      </c>
      <c r="R62" t="s">
        <v>107</v>
      </c>
      <c r="S62" t="s">
        <v>5</v>
      </c>
      <c r="T62" t="s">
        <v>10</v>
      </c>
      <c r="U62">
        <v>5</v>
      </c>
      <c r="V62">
        <v>5</v>
      </c>
      <c r="W62" t="s">
        <v>6</v>
      </c>
      <c r="X62">
        <v>60</v>
      </c>
    </row>
    <row r="63" spans="2:24" ht="15" hidden="1">
      <c r="B63" s="6" t="s">
        <v>45</v>
      </c>
      <c r="C63" s="9" t="s">
        <v>83</v>
      </c>
      <c r="D63" s="10" t="s">
        <v>108</v>
      </c>
      <c r="E63" s="7" t="s">
        <v>1125</v>
      </c>
      <c r="F63" s="10" t="s">
        <v>1122</v>
      </c>
      <c r="G63" s="10">
        <v>11</v>
      </c>
      <c r="H63" s="10">
        <v>11</v>
      </c>
      <c r="I63" s="10" t="s">
        <v>9</v>
      </c>
      <c r="J63" s="77">
        <v>9</v>
      </c>
      <c r="K63" s="10"/>
      <c r="P63" t="s">
        <v>45</v>
      </c>
      <c r="Q63" t="s">
        <v>83</v>
      </c>
      <c r="R63" t="s">
        <v>108</v>
      </c>
      <c r="S63" t="s">
        <v>5</v>
      </c>
      <c r="T63" t="s">
        <v>10</v>
      </c>
      <c r="U63">
        <v>5</v>
      </c>
      <c r="V63">
        <v>5</v>
      </c>
      <c r="W63" t="s">
        <v>6</v>
      </c>
      <c r="X63">
        <v>60</v>
      </c>
    </row>
    <row r="64" spans="2:24" ht="15" hidden="1">
      <c r="B64" s="6" t="s">
        <v>45</v>
      </c>
      <c r="C64" s="9" t="s">
        <v>83</v>
      </c>
      <c r="D64" s="10" t="s">
        <v>109</v>
      </c>
      <c r="E64" s="7" t="s">
        <v>1125</v>
      </c>
      <c r="F64" s="10" t="s">
        <v>1122</v>
      </c>
      <c r="G64" s="10">
        <v>11</v>
      </c>
      <c r="H64" s="10">
        <v>12</v>
      </c>
      <c r="I64" s="10" t="s">
        <v>9</v>
      </c>
      <c r="J64" s="11">
        <v>13</v>
      </c>
      <c r="K64" s="10"/>
      <c r="P64" t="s">
        <v>45</v>
      </c>
      <c r="Q64" t="s">
        <v>83</v>
      </c>
      <c r="R64" t="s">
        <v>109</v>
      </c>
      <c r="S64" t="s">
        <v>19</v>
      </c>
      <c r="T64" t="s">
        <v>38</v>
      </c>
      <c r="U64">
        <v>7</v>
      </c>
      <c r="V64">
        <v>7</v>
      </c>
      <c r="W64" t="s">
        <v>9</v>
      </c>
      <c r="X64">
        <v>30</v>
      </c>
    </row>
    <row r="65" spans="2:24" ht="15" hidden="1">
      <c r="B65" s="6" t="s">
        <v>45</v>
      </c>
      <c r="C65" s="9" t="s">
        <v>83</v>
      </c>
      <c r="D65" s="10" t="s">
        <v>110</v>
      </c>
      <c r="E65" s="7"/>
      <c r="F65" s="10"/>
      <c r="G65" s="10"/>
      <c r="H65" s="10"/>
      <c r="I65" s="10"/>
      <c r="J65" s="11"/>
      <c r="K65" s="19"/>
      <c r="P65" t="s">
        <v>45</v>
      </c>
      <c r="Q65" t="s">
        <v>83</v>
      </c>
      <c r="R65" t="s">
        <v>110</v>
      </c>
      <c r="S65" t="s">
        <v>5</v>
      </c>
      <c r="T65" t="s">
        <v>39</v>
      </c>
      <c r="U65">
        <v>4</v>
      </c>
      <c r="V65">
        <v>5</v>
      </c>
      <c r="W65" t="s">
        <v>9</v>
      </c>
      <c r="X65">
        <v>29</v>
      </c>
    </row>
    <row r="66" spans="2:24" ht="15" hidden="1">
      <c r="B66" s="6" t="s">
        <v>45</v>
      </c>
      <c r="C66" s="9" t="s">
        <v>83</v>
      </c>
      <c r="D66" s="10" t="s">
        <v>111</v>
      </c>
      <c r="E66" s="7"/>
      <c r="F66" s="10"/>
      <c r="G66" s="20"/>
      <c r="H66" s="20"/>
      <c r="I66" s="20"/>
      <c r="J66" s="11"/>
      <c r="K66" s="19"/>
      <c r="P66" t="s">
        <v>45</v>
      </c>
      <c r="Q66" t="s">
        <v>83</v>
      </c>
      <c r="R66" t="s">
        <v>111</v>
      </c>
      <c r="S66" t="s">
        <v>5</v>
      </c>
      <c r="T66" t="s">
        <v>39</v>
      </c>
      <c r="U66">
        <v>4</v>
      </c>
      <c r="V66">
        <v>5</v>
      </c>
      <c r="W66" t="s">
        <v>9</v>
      </c>
      <c r="X66">
        <v>60</v>
      </c>
    </row>
    <row r="67" spans="2:24" ht="15" hidden="1">
      <c r="B67" s="6" t="s">
        <v>45</v>
      </c>
      <c r="C67" s="9" t="s">
        <v>83</v>
      </c>
      <c r="D67" s="10" t="s">
        <v>112</v>
      </c>
      <c r="E67" s="7"/>
      <c r="F67" s="10"/>
      <c r="G67" s="10"/>
      <c r="H67" s="10"/>
      <c r="I67" s="10"/>
      <c r="J67" s="11"/>
      <c r="K67" s="10"/>
      <c r="P67" t="s">
        <v>45</v>
      </c>
      <c r="Q67" t="s">
        <v>83</v>
      </c>
      <c r="R67" t="s">
        <v>112</v>
      </c>
      <c r="S67" t="s">
        <v>1130</v>
      </c>
      <c r="T67" t="s">
        <v>38</v>
      </c>
      <c r="U67">
        <v>7</v>
      </c>
      <c r="V67">
        <v>8</v>
      </c>
      <c r="W67" t="s">
        <v>9</v>
      </c>
      <c r="X67">
        <v>30</v>
      </c>
    </row>
    <row r="68" spans="2:24" ht="15" hidden="1">
      <c r="B68" s="6" t="s">
        <v>45</v>
      </c>
      <c r="C68" s="9" t="s">
        <v>83</v>
      </c>
      <c r="D68" s="10" t="s">
        <v>113</v>
      </c>
      <c r="E68" s="7"/>
      <c r="F68" s="10"/>
      <c r="G68" s="10"/>
      <c r="H68" s="10"/>
      <c r="I68" s="10"/>
      <c r="J68" s="11"/>
      <c r="K68" s="10"/>
      <c r="P68" t="s">
        <v>45</v>
      </c>
      <c r="Q68" t="s">
        <v>83</v>
      </c>
      <c r="R68" t="s">
        <v>113</v>
      </c>
      <c r="S68" t="s">
        <v>26</v>
      </c>
      <c r="T68" t="s">
        <v>1132</v>
      </c>
      <c r="U68">
        <v>4</v>
      </c>
      <c r="V68">
        <v>4</v>
      </c>
      <c r="W68" t="s">
        <v>6</v>
      </c>
      <c r="X68">
        <v>45</v>
      </c>
    </row>
    <row r="69" spans="2:24" ht="15" hidden="1">
      <c r="B69" s="6" t="s">
        <v>45</v>
      </c>
      <c r="C69" s="9" t="s">
        <v>83</v>
      </c>
      <c r="D69" s="10" t="s">
        <v>114</v>
      </c>
      <c r="E69" s="7"/>
      <c r="F69" s="10"/>
      <c r="G69" s="10"/>
      <c r="H69" s="10"/>
      <c r="I69" s="10"/>
      <c r="J69" s="11"/>
      <c r="K69" s="10"/>
      <c r="P69" t="s">
        <v>45</v>
      </c>
      <c r="Q69" t="s">
        <v>83</v>
      </c>
      <c r="R69" t="s">
        <v>114</v>
      </c>
      <c r="S69" t="s">
        <v>26</v>
      </c>
      <c r="T69" t="s">
        <v>1132</v>
      </c>
      <c r="U69">
        <v>5</v>
      </c>
      <c r="V69">
        <v>6</v>
      </c>
      <c r="W69" t="s">
        <v>6</v>
      </c>
      <c r="X69">
        <v>45</v>
      </c>
    </row>
    <row r="70" spans="2:24" ht="15" hidden="1">
      <c r="B70" s="6" t="s">
        <v>45</v>
      </c>
      <c r="C70" s="9" t="s">
        <v>83</v>
      </c>
      <c r="D70" s="10" t="s">
        <v>115</v>
      </c>
      <c r="E70" s="7"/>
      <c r="F70" s="10"/>
      <c r="G70" s="10"/>
      <c r="H70" s="10"/>
      <c r="I70" s="10"/>
      <c r="J70" s="11"/>
      <c r="K70" s="10"/>
      <c r="P70" t="s">
        <v>45</v>
      </c>
      <c r="Q70" t="s">
        <v>83</v>
      </c>
      <c r="R70" t="s">
        <v>115</v>
      </c>
      <c r="S70" t="s">
        <v>1130</v>
      </c>
      <c r="T70" t="s">
        <v>38</v>
      </c>
      <c r="U70">
        <v>7</v>
      </c>
      <c r="V70">
        <v>8</v>
      </c>
      <c r="W70" t="s">
        <v>9</v>
      </c>
      <c r="X70">
        <v>30</v>
      </c>
    </row>
    <row r="71" spans="2:24" ht="15" hidden="1">
      <c r="B71" s="6" t="s">
        <v>45</v>
      </c>
      <c r="C71" s="9" t="s">
        <v>83</v>
      </c>
      <c r="D71" s="10" t="s">
        <v>116</v>
      </c>
      <c r="E71" s="7"/>
      <c r="F71" s="10"/>
      <c r="G71" s="10"/>
      <c r="H71" s="10"/>
      <c r="I71" s="10"/>
      <c r="J71" s="11"/>
      <c r="K71" s="10"/>
      <c r="P71" t="s">
        <v>45</v>
      </c>
      <c r="Q71" t="s">
        <v>83</v>
      </c>
      <c r="R71" t="s">
        <v>116</v>
      </c>
      <c r="S71" t="s">
        <v>1130</v>
      </c>
      <c r="T71" t="s">
        <v>38</v>
      </c>
      <c r="U71">
        <v>7</v>
      </c>
      <c r="V71">
        <v>8</v>
      </c>
      <c r="W71" t="s">
        <v>9</v>
      </c>
      <c r="X71">
        <v>30</v>
      </c>
    </row>
    <row r="72" spans="2:24" ht="15" hidden="1">
      <c r="B72" s="6" t="s">
        <v>45</v>
      </c>
      <c r="C72" s="9" t="s">
        <v>83</v>
      </c>
      <c r="D72" s="10" t="s">
        <v>117</v>
      </c>
      <c r="E72" s="7"/>
      <c r="F72" s="10"/>
      <c r="G72" s="10"/>
      <c r="H72" s="10"/>
      <c r="I72" s="10"/>
      <c r="J72" s="11"/>
      <c r="K72" s="10"/>
      <c r="P72" t="s">
        <v>45</v>
      </c>
      <c r="Q72" t="s">
        <v>83</v>
      </c>
      <c r="R72" t="s">
        <v>117</v>
      </c>
      <c r="S72" t="s">
        <v>19</v>
      </c>
      <c r="T72" t="s">
        <v>38</v>
      </c>
      <c r="U72">
        <v>7</v>
      </c>
      <c r="V72">
        <v>7</v>
      </c>
      <c r="W72" t="s">
        <v>9</v>
      </c>
      <c r="X72">
        <v>30</v>
      </c>
    </row>
    <row r="73" spans="2:24" ht="15" hidden="1">
      <c r="B73" s="6" t="s">
        <v>45</v>
      </c>
      <c r="C73" s="9" t="s">
        <v>83</v>
      </c>
      <c r="D73" s="10" t="s">
        <v>118</v>
      </c>
      <c r="E73" s="7"/>
      <c r="F73" s="10"/>
      <c r="G73" s="10"/>
      <c r="H73" s="10"/>
      <c r="I73" s="10"/>
      <c r="J73" s="11"/>
      <c r="K73" s="10"/>
      <c r="P73" t="s">
        <v>45</v>
      </c>
      <c r="Q73" t="s">
        <v>83</v>
      </c>
      <c r="R73" t="s">
        <v>118</v>
      </c>
      <c r="S73" t="s">
        <v>1130</v>
      </c>
      <c r="T73" t="s">
        <v>38</v>
      </c>
      <c r="U73">
        <v>7</v>
      </c>
      <c r="V73">
        <v>8</v>
      </c>
      <c r="W73" t="s">
        <v>9</v>
      </c>
      <c r="X73">
        <v>30</v>
      </c>
    </row>
    <row r="74" spans="2:24" ht="15.75" hidden="1" thickBot="1">
      <c r="B74" s="6" t="s">
        <v>45</v>
      </c>
      <c r="C74" s="13" t="s">
        <v>83</v>
      </c>
      <c r="D74" s="14" t="s">
        <v>119</v>
      </c>
      <c r="E74" s="14"/>
      <c r="F74" s="14"/>
      <c r="G74" s="14"/>
      <c r="H74" s="14"/>
      <c r="I74" s="14"/>
      <c r="J74" s="15"/>
      <c r="K74" s="14"/>
      <c r="P74" t="s">
        <v>45</v>
      </c>
      <c r="Q74" t="s">
        <v>83</v>
      </c>
      <c r="R74" t="s">
        <v>119</v>
      </c>
      <c r="S74" t="s">
        <v>1130</v>
      </c>
      <c r="T74" t="s">
        <v>38</v>
      </c>
      <c r="U74">
        <v>7</v>
      </c>
      <c r="V74">
        <v>8</v>
      </c>
      <c r="W74" t="s">
        <v>9</v>
      </c>
      <c r="X74">
        <v>30</v>
      </c>
    </row>
    <row r="75" spans="2:24" ht="15" hidden="1">
      <c r="B75" s="6" t="s">
        <v>45</v>
      </c>
      <c r="C75" s="6" t="s">
        <v>120</v>
      </c>
      <c r="D75" s="7" t="s">
        <v>121</v>
      </c>
      <c r="E75" s="7" t="s">
        <v>22</v>
      </c>
      <c r="F75" s="10" t="s">
        <v>1122</v>
      </c>
      <c r="G75" s="10">
        <v>9</v>
      </c>
      <c r="H75" s="10">
        <v>10</v>
      </c>
      <c r="I75" s="10" t="s">
        <v>9</v>
      </c>
      <c r="J75" s="11">
        <v>12</v>
      </c>
      <c r="K75" s="7"/>
      <c r="P75" t="s">
        <v>45</v>
      </c>
      <c r="Q75" t="s">
        <v>120</v>
      </c>
      <c r="R75" t="s">
        <v>121</v>
      </c>
      <c r="S75" t="s">
        <v>1133</v>
      </c>
      <c r="T75" t="s">
        <v>38</v>
      </c>
      <c r="U75">
        <v>7</v>
      </c>
      <c r="V75">
        <v>8</v>
      </c>
      <c r="W75" t="s">
        <v>6</v>
      </c>
      <c r="X75">
        <v>30</v>
      </c>
    </row>
    <row r="76" spans="2:24" ht="15" hidden="1">
      <c r="B76" s="6" t="s">
        <v>45</v>
      </c>
      <c r="C76" s="9" t="s">
        <v>120</v>
      </c>
      <c r="D76" s="7" t="s">
        <v>122</v>
      </c>
      <c r="E76" s="7"/>
      <c r="F76" s="10"/>
      <c r="G76" s="10"/>
      <c r="H76" s="10"/>
      <c r="I76" s="10"/>
      <c r="J76" s="11"/>
      <c r="K76" s="10"/>
      <c r="P76" t="s">
        <v>45</v>
      </c>
      <c r="Q76" t="s">
        <v>120</v>
      </c>
      <c r="R76" t="s">
        <v>122</v>
      </c>
      <c r="S76" t="s">
        <v>28</v>
      </c>
      <c r="T76" t="s">
        <v>1124</v>
      </c>
      <c r="U76">
        <v>4</v>
      </c>
      <c r="V76">
        <v>4</v>
      </c>
      <c r="W76" t="s">
        <v>6</v>
      </c>
      <c r="X76">
        <v>100</v>
      </c>
    </row>
    <row r="77" spans="2:24" ht="15" hidden="1">
      <c r="B77" s="6" t="s">
        <v>45</v>
      </c>
      <c r="C77" s="9" t="s">
        <v>120</v>
      </c>
      <c r="D77" s="10" t="s">
        <v>123</v>
      </c>
      <c r="E77" s="10" t="s">
        <v>2596</v>
      </c>
      <c r="F77" s="10" t="s">
        <v>38</v>
      </c>
      <c r="G77" s="10">
        <v>8</v>
      </c>
      <c r="H77" s="10">
        <v>8</v>
      </c>
      <c r="I77" s="10" t="s">
        <v>9</v>
      </c>
      <c r="J77" s="11">
        <v>30</v>
      </c>
      <c r="K77" s="10"/>
      <c r="P77" t="s">
        <v>45</v>
      </c>
      <c r="Q77" t="s">
        <v>120</v>
      </c>
      <c r="R77" t="s">
        <v>123</v>
      </c>
      <c r="S77" t="s">
        <v>28</v>
      </c>
      <c r="T77" t="s">
        <v>1126</v>
      </c>
      <c r="U77">
        <v>4</v>
      </c>
      <c r="V77">
        <v>4</v>
      </c>
      <c r="W77" t="s">
        <v>6</v>
      </c>
      <c r="X77">
        <v>100</v>
      </c>
    </row>
    <row r="78" spans="2:24" ht="15" hidden="1">
      <c r="B78" s="6" t="s">
        <v>45</v>
      </c>
      <c r="C78" s="9" t="s">
        <v>120</v>
      </c>
      <c r="D78" s="10" t="s">
        <v>124</v>
      </c>
      <c r="E78" s="10" t="s">
        <v>2596</v>
      </c>
      <c r="F78" s="10" t="s">
        <v>38</v>
      </c>
      <c r="G78" s="10">
        <v>8</v>
      </c>
      <c r="H78" s="10">
        <v>8</v>
      </c>
      <c r="I78" s="10" t="s">
        <v>9</v>
      </c>
      <c r="J78" s="11">
        <v>30</v>
      </c>
      <c r="K78" s="10"/>
      <c r="P78" t="s">
        <v>45</v>
      </c>
      <c r="Q78" t="s">
        <v>120</v>
      </c>
      <c r="R78" t="s">
        <v>124</v>
      </c>
      <c r="S78" t="s">
        <v>12</v>
      </c>
      <c r="T78" t="s">
        <v>10</v>
      </c>
      <c r="U78">
        <v>6</v>
      </c>
      <c r="V78">
        <v>6</v>
      </c>
      <c r="W78" t="s">
        <v>6</v>
      </c>
      <c r="X78">
        <v>54</v>
      </c>
    </row>
    <row r="79" spans="2:24" ht="15" hidden="1">
      <c r="B79" s="6" t="s">
        <v>45</v>
      </c>
      <c r="C79" s="9" t="s">
        <v>120</v>
      </c>
      <c r="D79" s="10" t="s">
        <v>125</v>
      </c>
      <c r="E79" s="7"/>
      <c r="F79" s="10"/>
      <c r="G79" s="10"/>
      <c r="H79" s="10"/>
      <c r="I79" s="10"/>
      <c r="J79" s="11"/>
      <c r="K79" s="10"/>
      <c r="P79" t="s">
        <v>45</v>
      </c>
      <c r="Q79" t="s">
        <v>120</v>
      </c>
      <c r="R79" t="s">
        <v>125</v>
      </c>
      <c r="S79" t="s">
        <v>12</v>
      </c>
      <c r="T79" t="s">
        <v>10</v>
      </c>
      <c r="U79">
        <v>6</v>
      </c>
      <c r="V79">
        <v>6</v>
      </c>
      <c r="W79" t="s">
        <v>6</v>
      </c>
      <c r="X79">
        <v>57</v>
      </c>
    </row>
    <row r="80" spans="2:24" ht="15" hidden="1">
      <c r="B80" s="6" t="s">
        <v>45</v>
      </c>
      <c r="C80" s="9" t="s">
        <v>120</v>
      </c>
      <c r="D80" s="10" t="s">
        <v>126</v>
      </c>
      <c r="E80" s="7"/>
      <c r="F80" s="10"/>
      <c r="G80" s="10"/>
      <c r="H80" s="10"/>
      <c r="I80" s="10"/>
      <c r="J80" s="11"/>
      <c r="K80" s="10"/>
      <c r="P80" t="s">
        <v>45</v>
      </c>
      <c r="Q80" t="s">
        <v>120</v>
      </c>
      <c r="R80" t="s">
        <v>126</v>
      </c>
      <c r="S80" t="s">
        <v>19</v>
      </c>
      <c r="T80" t="s">
        <v>38</v>
      </c>
      <c r="U80">
        <v>7</v>
      </c>
      <c r="V80">
        <v>7</v>
      </c>
      <c r="W80" t="s">
        <v>6</v>
      </c>
      <c r="X80">
        <v>30</v>
      </c>
    </row>
    <row r="81" spans="2:24" ht="15" hidden="1">
      <c r="B81" s="6" t="s">
        <v>45</v>
      </c>
      <c r="C81" s="9" t="s">
        <v>120</v>
      </c>
      <c r="D81" s="10" t="s">
        <v>127</v>
      </c>
      <c r="E81" s="7"/>
      <c r="F81" s="10"/>
      <c r="G81" s="10"/>
      <c r="H81" s="10"/>
      <c r="I81" s="10"/>
      <c r="J81" s="11"/>
      <c r="K81" s="10"/>
      <c r="P81" t="s">
        <v>45</v>
      </c>
      <c r="Q81" t="s">
        <v>120</v>
      </c>
      <c r="R81" t="s">
        <v>127</v>
      </c>
      <c r="S81" t="s">
        <v>19</v>
      </c>
      <c r="T81" t="s">
        <v>38</v>
      </c>
      <c r="U81">
        <v>7</v>
      </c>
      <c r="V81">
        <v>7</v>
      </c>
      <c r="W81" t="s">
        <v>6</v>
      </c>
      <c r="X81">
        <v>30</v>
      </c>
    </row>
    <row r="82" spans="2:24" ht="15" hidden="1">
      <c r="B82" s="6" t="s">
        <v>45</v>
      </c>
      <c r="C82" s="9" t="s">
        <v>120</v>
      </c>
      <c r="D82" s="10" t="s">
        <v>128</v>
      </c>
      <c r="E82" s="7" t="s">
        <v>15</v>
      </c>
      <c r="F82" s="10" t="s">
        <v>39</v>
      </c>
      <c r="G82" s="10">
        <v>6</v>
      </c>
      <c r="H82" s="10">
        <v>7</v>
      </c>
      <c r="I82" s="10" t="s">
        <v>6</v>
      </c>
      <c r="J82" s="11">
        <v>43</v>
      </c>
      <c r="K82" s="10"/>
      <c r="P82" t="s">
        <v>45</v>
      </c>
      <c r="Q82" t="s">
        <v>120</v>
      </c>
      <c r="R82" t="s">
        <v>128</v>
      </c>
      <c r="S82" t="s">
        <v>28</v>
      </c>
      <c r="T82" t="s">
        <v>1126</v>
      </c>
      <c r="U82">
        <v>4</v>
      </c>
      <c r="V82">
        <v>4</v>
      </c>
      <c r="W82" t="s">
        <v>6</v>
      </c>
      <c r="X82">
        <v>80</v>
      </c>
    </row>
    <row r="83" spans="2:24" ht="15" hidden="1">
      <c r="B83" s="6" t="s">
        <v>45</v>
      </c>
      <c r="C83" s="9" t="s">
        <v>120</v>
      </c>
      <c r="D83" s="10" t="s">
        <v>129</v>
      </c>
      <c r="E83" s="7"/>
      <c r="F83" s="10"/>
      <c r="G83" s="10"/>
      <c r="H83" s="10"/>
      <c r="I83" s="10"/>
      <c r="J83" s="11"/>
      <c r="K83" s="10"/>
      <c r="P83" t="s">
        <v>45</v>
      </c>
      <c r="Q83" t="s">
        <v>120</v>
      </c>
      <c r="R83" t="s">
        <v>129</v>
      </c>
      <c r="S83" t="s">
        <v>19</v>
      </c>
      <c r="T83" t="s">
        <v>38</v>
      </c>
      <c r="U83">
        <v>7</v>
      </c>
      <c r="V83">
        <v>7</v>
      </c>
      <c r="W83" t="s">
        <v>9</v>
      </c>
      <c r="X83">
        <v>30</v>
      </c>
    </row>
    <row r="84" spans="2:24" ht="15" hidden="1">
      <c r="B84" s="6" t="s">
        <v>45</v>
      </c>
      <c r="C84" s="9" t="s">
        <v>120</v>
      </c>
      <c r="D84" s="10" t="s">
        <v>130</v>
      </c>
      <c r="E84" s="7"/>
      <c r="F84" s="10"/>
      <c r="G84" s="10"/>
      <c r="H84" s="10"/>
      <c r="I84" s="10"/>
      <c r="J84" s="11"/>
      <c r="K84" s="10"/>
      <c r="P84" t="s">
        <v>45</v>
      </c>
      <c r="Q84" t="s">
        <v>120</v>
      </c>
      <c r="R84" t="s">
        <v>130</v>
      </c>
      <c r="S84" t="s">
        <v>1133</v>
      </c>
      <c r="T84" t="s">
        <v>38</v>
      </c>
      <c r="U84">
        <v>7</v>
      </c>
      <c r="V84">
        <v>8</v>
      </c>
      <c r="W84" t="s">
        <v>6</v>
      </c>
      <c r="X84">
        <v>30</v>
      </c>
    </row>
    <row r="85" spans="2:24" ht="15" hidden="1">
      <c r="B85" s="6" t="s">
        <v>45</v>
      </c>
      <c r="C85" s="9" t="s">
        <v>120</v>
      </c>
      <c r="D85" s="10" t="s">
        <v>131</v>
      </c>
      <c r="E85" s="7"/>
      <c r="F85" s="10"/>
      <c r="G85" s="10"/>
      <c r="H85" s="10"/>
      <c r="I85" s="10"/>
      <c r="J85" s="11"/>
      <c r="K85" s="10"/>
      <c r="P85" t="s">
        <v>45</v>
      </c>
      <c r="Q85" t="s">
        <v>120</v>
      </c>
      <c r="R85" t="s">
        <v>131</v>
      </c>
      <c r="S85" t="s">
        <v>12</v>
      </c>
      <c r="T85" t="s">
        <v>10</v>
      </c>
      <c r="U85">
        <v>6</v>
      </c>
      <c r="V85">
        <v>6</v>
      </c>
      <c r="W85" t="s">
        <v>6</v>
      </c>
      <c r="X85">
        <v>36</v>
      </c>
    </row>
    <row r="86" spans="2:24" ht="15" hidden="1">
      <c r="B86" s="6" t="s">
        <v>45</v>
      </c>
      <c r="C86" s="9" t="s">
        <v>120</v>
      </c>
      <c r="D86" s="10" t="s">
        <v>132</v>
      </c>
      <c r="E86" s="7"/>
      <c r="F86" s="10"/>
      <c r="G86" s="10"/>
      <c r="H86" s="10"/>
      <c r="I86" s="10"/>
      <c r="J86" s="11"/>
      <c r="K86" s="10"/>
      <c r="P86" t="s">
        <v>45</v>
      </c>
      <c r="Q86" t="s">
        <v>120</v>
      </c>
      <c r="R86" t="s">
        <v>132</v>
      </c>
      <c r="S86" t="s">
        <v>11</v>
      </c>
      <c r="T86" t="s">
        <v>39</v>
      </c>
      <c r="U86">
        <v>4</v>
      </c>
      <c r="V86">
        <v>5</v>
      </c>
      <c r="W86" t="s">
        <v>6</v>
      </c>
      <c r="X86">
        <v>33</v>
      </c>
    </row>
    <row r="87" spans="2:24" ht="15" hidden="1">
      <c r="B87" s="6" t="s">
        <v>45</v>
      </c>
      <c r="C87" s="9" t="s">
        <v>120</v>
      </c>
      <c r="D87" s="10" t="s">
        <v>133</v>
      </c>
      <c r="E87" s="7"/>
      <c r="F87" s="10"/>
      <c r="G87" s="10"/>
      <c r="H87" s="10"/>
      <c r="I87" s="10"/>
      <c r="J87" s="11"/>
      <c r="K87" s="10"/>
      <c r="P87" t="s">
        <v>45</v>
      </c>
      <c r="Q87" t="s">
        <v>120</v>
      </c>
      <c r="R87" t="s">
        <v>133</v>
      </c>
      <c r="S87" t="s">
        <v>19</v>
      </c>
      <c r="T87" t="s">
        <v>38</v>
      </c>
      <c r="U87">
        <v>6</v>
      </c>
      <c r="V87">
        <v>6</v>
      </c>
      <c r="W87" t="s">
        <v>6</v>
      </c>
      <c r="X87">
        <v>12</v>
      </c>
    </row>
    <row r="88" spans="2:24" ht="15" hidden="1">
      <c r="B88" s="6" t="s">
        <v>45</v>
      </c>
      <c r="C88" s="9" t="s">
        <v>120</v>
      </c>
      <c r="D88" s="10" t="s">
        <v>134</v>
      </c>
      <c r="E88" s="7"/>
      <c r="F88" s="10"/>
      <c r="G88" s="10"/>
      <c r="H88" s="10"/>
      <c r="I88" s="10"/>
      <c r="J88" s="11"/>
      <c r="K88" s="10"/>
      <c r="P88" t="s">
        <v>45</v>
      </c>
      <c r="Q88" t="s">
        <v>120</v>
      </c>
      <c r="R88" t="s">
        <v>134</v>
      </c>
      <c r="S88" t="s">
        <v>19</v>
      </c>
      <c r="T88" t="s">
        <v>38</v>
      </c>
      <c r="U88">
        <v>7</v>
      </c>
      <c r="V88">
        <v>7</v>
      </c>
      <c r="W88" t="s">
        <v>9</v>
      </c>
      <c r="X88">
        <v>24</v>
      </c>
    </row>
    <row r="89" spans="2:24" ht="15" hidden="1">
      <c r="B89" s="6" t="s">
        <v>45</v>
      </c>
      <c r="C89" s="9" t="s">
        <v>120</v>
      </c>
      <c r="D89" s="10" t="s">
        <v>135</v>
      </c>
      <c r="E89" s="7"/>
      <c r="F89" s="10"/>
      <c r="G89" s="10"/>
      <c r="H89" s="10"/>
      <c r="I89" s="10"/>
      <c r="J89" s="11"/>
      <c r="K89" s="10"/>
      <c r="P89" t="s">
        <v>45</v>
      </c>
      <c r="Q89" t="s">
        <v>120</v>
      </c>
      <c r="R89" t="s">
        <v>135</v>
      </c>
      <c r="S89" t="s">
        <v>19</v>
      </c>
      <c r="T89" t="s">
        <v>38</v>
      </c>
      <c r="U89">
        <v>7</v>
      </c>
      <c r="V89">
        <v>7</v>
      </c>
      <c r="W89" t="s">
        <v>9</v>
      </c>
      <c r="X89">
        <v>30</v>
      </c>
    </row>
    <row r="90" spans="2:24" ht="15" hidden="1">
      <c r="B90" s="6" t="s">
        <v>45</v>
      </c>
      <c r="C90" s="9" t="s">
        <v>120</v>
      </c>
      <c r="D90" s="10" t="s">
        <v>136</v>
      </c>
      <c r="E90" s="7"/>
      <c r="F90" s="10"/>
      <c r="G90" s="10"/>
      <c r="H90" s="10"/>
      <c r="I90" s="10"/>
      <c r="J90" s="11"/>
      <c r="K90" s="10"/>
      <c r="P90" t="s">
        <v>45</v>
      </c>
      <c r="Q90" t="s">
        <v>120</v>
      </c>
      <c r="R90" t="s">
        <v>136</v>
      </c>
      <c r="S90" t="s">
        <v>19</v>
      </c>
      <c r="T90" t="s">
        <v>38</v>
      </c>
      <c r="U90">
        <v>7</v>
      </c>
      <c r="V90">
        <v>7</v>
      </c>
      <c r="W90" t="s">
        <v>9</v>
      </c>
      <c r="X90">
        <v>30</v>
      </c>
    </row>
    <row r="91" spans="2:24" ht="15" hidden="1">
      <c r="B91" s="6" t="s">
        <v>45</v>
      </c>
      <c r="C91" s="9" t="s">
        <v>120</v>
      </c>
      <c r="D91" s="10" t="s">
        <v>137</v>
      </c>
      <c r="E91" s="7"/>
      <c r="F91" s="10"/>
      <c r="G91" s="10"/>
      <c r="H91" s="10"/>
      <c r="I91" s="10"/>
      <c r="J91" s="11"/>
      <c r="K91" s="10"/>
      <c r="P91" t="s">
        <v>45</v>
      </c>
      <c r="Q91" t="s">
        <v>120</v>
      </c>
      <c r="R91" t="s">
        <v>137</v>
      </c>
    </row>
    <row r="92" spans="2:24" ht="15" hidden="1">
      <c r="B92" s="6" t="s">
        <v>45</v>
      </c>
      <c r="C92" s="9" t="s">
        <v>120</v>
      </c>
      <c r="D92" s="10" t="s">
        <v>138</v>
      </c>
      <c r="E92" s="7"/>
      <c r="F92" s="10"/>
      <c r="G92" s="10"/>
      <c r="H92" s="10"/>
      <c r="I92" s="10"/>
      <c r="J92" s="11"/>
      <c r="K92" s="10"/>
      <c r="P92" t="s">
        <v>45</v>
      </c>
      <c r="Q92" t="s">
        <v>120</v>
      </c>
      <c r="R92" t="s">
        <v>138</v>
      </c>
    </row>
    <row r="93" spans="2:24" ht="15" hidden="1">
      <c r="B93" s="6" t="s">
        <v>45</v>
      </c>
      <c r="C93" s="9" t="s">
        <v>120</v>
      </c>
      <c r="D93" s="10" t="s">
        <v>139</v>
      </c>
      <c r="E93" s="7"/>
      <c r="F93" s="10"/>
      <c r="G93" s="10"/>
      <c r="H93" s="10"/>
      <c r="I93" s="10"/>
      <c r="J93" s="11"/>
      <c r="K93" s="10"/>
      <c r="P93" t="s">
        <v>45</v>
      </c>
      <c r="Q93" t="s">
        <v>120</v>
      </c>
      <c r="R93" t="s">
        <v>139</v>
      </c>
    </row>
    <row r="94" spans="2:24" ht="15" hidden="1">
      <c r="B94" s="6" t="s">
        <v>45</v>
      </c>
      <c r="C94" s="9" t="s">
        <v>120</v>
      </c>
      <c r="D94" s="10" t="s">
        <v>140</v>
      </c>
      <c r="E94" s="7"/>
      <c r="F94" s="10"/>
      <c r="G94" s="10"/>
      <c r="H94" s="10"/>
      <c r="I94" s="10"/>
      <c r="J94" s="11"/>
      <c r="K94" s="10"/>
      <c r="P94" t="s">
        <v>45</v>
      </c>
      <c r="Q94" t="s">
        <v>120</v>
      </c>
      <c r="R94" t="s">
        <v>140</v>
      </c>
      <c r="S94" t="s">
        <v>5</v>
      </c>
      <c r="T94" t="s">
        <v>10</v>
      </c>
      <c r="U94">
        <v>5</v>
      </c>
      <c r="V94">
        <v>5</v>
      </c>
      <c r="W94" t="s">
        <v>6</v>
      </c>
      <c r="X94">
        <v>60</v>
      </c>
    </row>
    <row r="95" spans="2:24" ht="15" hidden="1">
      <c r="B95" s="6" t="s">
        <v>45</v>
      </c>
      <c r="C95" s="9" t="s">
        <v>120</v>
      </c>
      <c r="D95" s="10" t="s">
        <v>141</v>
      </c>
      <c r="E95" s="7"/>
      <c r="F95" s="10"/>
      <c r="G95" s="10"/>
      <c r="H95" s="10"/>
      <c r="I95" s="10"/>
      <c r="J95" s="11"/>
      <c r="K95" s="10"/>
      <c r="P95" t="s">
        <v>45</v>
      </c>
      <c r="Q95" t="s">
        <v>120</v>
      </c>
      <c r="R95" t="s">
        <v>141</v>
      </c>
      <c r="S95" t="s">
        <v>5</v>
      </c>
      <c r="T95" t="s">
        <v>10</v>
      </c>
      <c r="U95">
        <v>5</v>
      </c>
      <c r="V95">
        <v>5</v>
      </c>
      <c r="W95" t="s">
        <v>6</v>
      </c>
      <c r="X95">
        <v>60</v>
      </c>
    </row>
    <row r="96" spans="2:24" ht="15" hidden="1">
      <c r="B96" s="6" t="s">
        <v>45</v>
      </c>
      <c r="C96" s="9" t="s">
        <v>120</v>
      </c>
      <c r="D96" s="10" t="s">
        <v>142</v>
      </c>
      <c r="E96" s="7"/>
      <c r="F96" s="10"/>
      <c r="G96" s="10"/>
      <c r="H96" s="10"/>
      <c r="I96" s="10"/>
      <c r="J96" s="11"/>
      <c r="K96" s="10"/>
      <c r="P96" t="s">
        <v>45</v>
      </c>
      <c r="Q96" t="s">
        <v>120</v>
      </c>
      <c r="R96" t="s">
        <v>142</v>
      </c>
      <c r="S96" t="s">
        <v>5</v>
      </c>
      <c r="T96" t="s">
        <v>10</v>
      </c>
      <c r="U96">
        <v>5</v>
      </c>
      <c r="V96">
        <v>5</v>
      </c>
      <c r="W96" t="s">
        <v>6</v>
      </c>
      <c r="X96">
        <v>60</v>
      </c>
    </row>
    <row r="97" spans="2:24" ht="15" hidden="1">
      <c r="B97" s="6" t="s">
        <v>45</v>
      </c>
      <c r="C97" s="9" t="s">
        <v>120</v>
      </c>
      <c r="D97" s="10" t="s">
        <v>143</v>
      </c>
      <c r="E97" s="7"/>
      <c r="F97" s="10"/>
      <c r="G97" s="10"/>
      <c r="H97" s="10"/>
      <c r="I97" s="10"/>
      <c r="J97" s="11"/>
      <c r="K97" s="10"/>
      <c r="P97" t="s">
        <v>45</v>
      </c>
      <c r="Q97" t="s">
        <v>120</v>
      </c>
      <c r="R97" t="s">
        <v>143</v>
      </c>
      <c r="S97" t="s">
        <v>20</v>
      </c>
      <c r="T97" t="s">
        <v>38</v>
      </c>
      <c r="U97">
        <v>7</v>
      </c>
      <c r="V97">
        <v>7</v>
      </c>
      <c r="W97" t="s">
        <v>9</v>
      </c>
      <c r="X97">
        <v>30</v>
      </c>
    </row>
    <row r="98" spans="2:24" ht="15" hidden="1">
      <c r="B98" s="6" t="s">
        <v>45</v>
      </c>
      <c r="C98" s="9" t="s">
        <v>120</v>
      </c>
      <c r="D98" s="10" t="s">
        <v>144</v>
      </c>
      <c r="E98" s="7" t="s">
        <v>7</v>
      </c>
      <c r="F98" s="10" t="s">
        <v>39</v>
      </c>
      <c r="G98" s="10">
        <v>4</v>
      </c>
      <c r="H98" s="10">
        <v>5</v>
      </c>
      <c r="I98" s="10" t="s">
        <v>9</v>
      </c>
      <c r="J98" s="11">
        <v>60</v>
      </c>
      <c r="K98" s="10"/>
      <c r="P98" t="s">
        <v>45</v>
      </c>
      <c r="Q98" t="s">
        <v>120</v>
      </c>
      <c r="R98" t="s">
        <v>144</v>
      </c>
      <c r="S98" t="s">
        <v>5</v>
      </c>
      <c r="T98" t="s">
        <v>10</v>
      </c>
      <c r="U98">
        <v>5</v>
      </c>
      <c r="V98">
        <v>5</v>
      </c>
      <c r="W98" t="s">
        <v>6</v>
      </c>
      <c r="X98">
        <v>60</v>
      </c>
    </row>
    <row r="99" spans="2:24" ht="15" hidden="1">
      <c r="B99" s="6" t="s">
        <v>45</v>
      </c>
      <c r="C99" s="9" t="s">
        <v>120</v>
      </c>
      <c r="D99" s="10" t="s">
        <v>145</v>
      </c>
      <c r="E99" s="7" t="s">
        <v>7</v>
      </c>
      <c r="F99" s="10" t="s">
        <v>39</v>
      </c>
      <c r="G99" s="10">
        <v>4</v>
      </c>
      <c r="H99" s="10">
        <v>5</v>
      </c>
      <c r="I99" s="10" t="s">
        <v>9</v>
      </c>
      <c r="J99" s="11">
        <v>60</v>
      </c>
      <c r="K99" s="10"/>
      <c r="P99" t="s">
        <v>45</v>
      </c>
      <c r="Q99" t="s">
        <v>120</v>
      </c>
      <c r="R99" t="s">
        <v>145</v>
      </c>
      <c r="S99" t="s">
        <v>5</v>
      </c>
      <c r="T99" t="s">
        <v>10</v>
      </c>
      <c r="U99">
        <v>5</v>
      </c>
      <c r="V99">
        <v>5</v>
      </c>
      <c r="W99" t="s">
        <v>6</v>
      </c>
      <c r="X99">
        <v>60</v>
      </c>
    </row>
    <row r="100" spans="2:24" ht="15" hidden="1">
      <c r="B100" s="6" t="s">
        <v>45</v>
      </c>
      <c r="C100" s="9" t="s">
        <v>120</v>
      </c>
      <c r="D100" s="10" t="s">
        <v>146</v>
      </c>
      <c r="E100" s="7"/>
      <c r="F100" s="10"/>
      <c r="G100" s="10"/>
      <c r="H100" s="10"/>
      <c r="I100" s="10"/>
      <c r="J100" s="11"/>
      <c r="K100" s="10"/>
      <c r="P100" t="s">
        <v>45</v>
      </c>
      <c r="Q100" t="s">
        <v>120</v>
      </c>
      <c r="R100" t="s">
        <v>146</v>
      </c>
      <c r="S100" t="s">
        <v>19</v>
      </c>
      <c r="T100" t="s">
        <v>38</v>
      </c>
      <c r="U100">
        <v>7</v>
      </c>
      <c r="V100">
        <v>7</v>
      </c>
      <c r="W100" t="s">
        <v>9</v>
      </c>
      <c r="X100">
        <v>30</v>
      </c>
    </row>
    <row r="101" spans="2:24" ht="15" hidden="1">
      <c r="B101" s="6" t="s">
        <v>45</v>
      </c>
      <c r="C101" s="9" t="s">
        <v>120</v>
      </c>
      <c r="D101" s="10" t="s">
        <v>147</v>
      </c>
      <c r="E101" s="7"/>
      <c r="F101" s="10"/>
      <c r="G101" s="10"/>
      <c r="H101" s="10"/>
      <c r="I101" s="10"/>
      <c r="J101" s="11"/>
      <c r="K101" s="10"/>
      <c r="P101" t="s">
        <v>45</v>
      </c>
      <c r="Q101" t="s">
        <v>120</v>
      </c>
      <c r="R101" t="s">
        <v>147</v>
      </c>
      <c r="S101" t="s">
        <v>1130</v>
      </c>
      <c r="T101" t="s">
        <v>38</v>
      </c>
      <c r="U101">
        <v>7</v>
      </c>
      <c r="V101">
        <v>8</v>
      </c>
      <c r="W101" t="s">
        <v>9</v>
      </c>
      <c r="X101">
        <v>18</v>
      </c>
    </row>
    <row r="102" spans="2:24" ht="15" hidden="1">
      <c r="B102" s="6" t="s">
        <v>45</v>
      </c>
      <c r="C102" s="9" t="s">
        <v>120</v>
      </c>
      <c r="D102" s="10" t="s">
        <v>148</v>
      </c>
      <c r="E102" s="7"/>
      <c r="F102" s="10"/>
      <c r="G102" s="10"/>
      <c r="H102" s="10"/>
      <c r="I102" s="10"/>
      <c r="J102" s="11"/>
      <c r="K102" s="10"/>
      <c r="P102" t="s">
        <v>45</v>
      </c>
      <c r="Q102" t="s">
        <v>120</v>
      </c>
      <c r="R102" t="s">
        <v>148</v>
      </c>
      <c r="S102" t="s">
        <v>19</v>
      </c>
      <c r="T102" t="s">
        <v>38</v>
      </c>
      <c r="U102">
        <v>7</v>
      </c>
      <c r="V102">
        <v>7</v>
      </c>
      <c r="W102" t="s">
        <v>9</v>
      </c>
      <c r="X102">
        <v>30</v>
      </c>
    </row>
    <row r="103" spans="2:24" ht="15" hidden="1">
      <c r="B103" s="6" t="s">
        <v>45</v>
      </c>
      <c r="C103" s="9" t="s">
        <v>120</v>
      </c>
      <c r="D103" s="10" t="s">
        <v>149</v>
      </c>
      <c r="E103" s="7"/>
      <c r="F103" s="7"/>
      <c r="G103" s="10"/>
      <c r="H103" s="10"/>
      <c r="I103" s="10"/>
      <c r="J103" s="11"/>
      <c r="K103" s="10"/>
      <c r="P103" t="s">
        <v>45</v>
      </c>
      <c r="Q103" t="s">
        <v>120</v>
      </c>
      <c r="R103" t="s">
        <v>149</v>
      </c>
      <c r="S103" t="s">
        <v>19</v>
      </c>
      <c r="T103" t="s">
        <v>38</v>
      </c>
      <c r="U103">
        <v>7</v>
      </c>
      <c r="V103">
        <v>7</v>
      </c>
      <c r="W103" t="s">
        <v>9</v>
      </c>
      <c r="X103">
        <v>30</v>
      </c>
    </row>
    <row r="104" spans="2:24" ht="15" hidden="1">
      <c r="B104" s="6" t="s">
        <v>45</v>
      </c>
      <c r="C104" s="9" t="s">
        <v>120</v>
      </c>
      <c r="D104" s="10" t="s">
        <v>150</v>
      </c>
      <c r="E104" s="7"/>
      <c r="F104" s="10"/>
      <c r="G104" s="10"/>
      <c r="H104" s="10"/>
      <c r="I104" s="10"/>
      <c r="J104" s="11"/>
      <c r="K104" s="10"/>
      <c r="P104" t="s">
        <v>45</v>
      </c>
      <c r="Q104" t="s">
        <v>120</v>
      </c>
      <c r="R104" t="s">
        <v>150</v>
      </c>
      <c r="S104" t="s">
        <v>12</v>
      </c>
      <c r="T104" t="s">
        <v>33</v>
      </c>
      <c r="U104">
        <v>4</v>
      </c>
      <c r="V104">
        <v>5</v>
      </c>
      <c r="W104" t="s">
        <v>6</v>
      </c>
      <c r="X104">
        <v>15</v>
      </c>
    </row>
    <row r="105" spans="2:24" ht="15" hidden="1">
      <c r="B105" s="6" t="s">
        <v>45</v>
      </c>
      <c r="C105" s="9" t="s">
        <v>120</v>
      </c>
      <c r="D105" s="10" t="s">
        <v>151</v>
      </c>
      <c r="E105" s="7"/>
      <c r="F105" s="10"/>
      <c r="G105" s="10"/>
      <c r="H105" s="10"/>
      <c r="I105" s="10"/>
      <c r="J105" s="11"/>
      <c r="K105" s="10"/>
      <c r="P105" t="s">
        <v>45</v>
      </c>
      <c r="Q105" t="s">
        <v>120</v>
      </c>
      <c r="R105" t="s">
        <v>151</v>
      </c>
      <c r="S105" t="s">
        <v>26</v>
      </c>
      <c r="T105" t="s">
        <v>25</v>
      </c>
      <c r="U105">
        <v>5</v>
      </c>
      <c r="V105">
        <v>6</v>
      </c>
      <c r="W105" t="s">
        <v>6</v>
      </c>
      <c r="X105">
        <v>27</v>
      </c>
    </row>
    <row r="106" spans="2:24" ht="15" hidden="1">
      <c r="B106" s="6" t="s">
        <v>45</v>
      </c>
      <c r="C106" s="9" t="s">
        <v>120</v>
      </c>
      <c r="D106" s="10" t="s">
        <v>152</v>
      </c>
      <c r="E106" s="7"/>
      <c r="F106" s="10"/>
      <c r="G106" s="10"/>
      <c r="H106" s="10"/>
      <c r="I106" s="10"/>
      <c r="J106" s="11"/>
      <c r="K106" s="10"/>
      <c r="P106" t="s">
        <v>45</v>
      </c>
      <c r="Q106" t="s">
        <v>120</v>
      </c>
      <c r="R106" t="s">
        <v>152</v>
      </c>
    </row>
    <row r="107" spans="2:24" ht="15" hidden="1">
      <c r="B107" s="6" t="s">
        <v>45</v>
      </c>
      <c r="C107" s="9" t="s">
        <v>120</v>
      </c>
      <c r="D107" s="10" t="s">
        <v>153</v>
      </c>
      <c r="E107" s="7"/>
      <c r="F107" s="10"/>
      <c r="G107" s="10"/>
      <c r="H107" s="10"/>
      <c r="I107" s="10"/>
      <c r="J107" s="11"/>
      <c r="K107" s="10"/>
      <c r="P107" t="s">
        <v>45</v>
      </c>
      <c r="Q107" t="s">
        <v>120</v>
      </c>
      <c r="R107" t="s">
        <v>153</v>
      </c>
    </row>
    <row r="108" spans="2:24" ht="15" hidden="1">
      <c r="B108" s="6" t="s">
        <v>45</v>
      </c>
      <c r="C108" s="9" t="s">
        <v>120</v>
      </c>
      <c r="D108" s="10" t="s">
        <v>154</v>
      </c>
      <c r="E108" s="7"/>
      <c r="F108" s="10"/>
      <c r="G108" s="10"/>
      <c r="H108" s="10"/>
      <c r="I108" s="10"/>
      <c r="J108" s="11"/>
      <c r="K108" s="10"/>
      <c r="P108" t="s">
        <v>45</v>
      </c>
      <c r="Q108" t="s">
        <v>120</v>
      </c>
      <c r="R108" t="s">
        <v>154</v>
      </c>
    </row>
    <row r="109" spans="2:24" ht="15" hidden="1">
      <c r="B109" s="6" t="s">
        <v>45</v>
      </c>
      <c r="C109" s="9" t="s">
        <v>120</v>
      </c>
      <c r="D109" s="10" t="s">
        <v>155</v>
      </c>
      <c r="E109" s="7"/>
      <c r="F109" s="10"/>
      <c r="G109" s="10"/>
      <c r="H109" s="10"/>
      <c r="I109" s="10"/>
      <c r="J109" s="11"/>
      <c r="K109" s="10"/>
      <c r="P109" t="s">
        <v>45</v>
      </c>
      <c r="Q109" t="s">
        <v>120</v>
      </c>
      <c r="R109" t="s">
        <v>155</v>
      </c>
    </row>
    <row r="110" spans="2:24" ht="15.75" hidden="1" thickBot="1">
      <c r="B110" s="6" t="s">
        <v>45</v>
      </c>
      <c r="C110" s="13" t="s">
        <v>120</v>
      </c>
      <c r="D110" s="14" t="s">
        <v>156</v>
      </c>
      <c r="E110" s="14"/>
      <c r="F110" s="14"/>
      <c r="G110" s="14"/>
      <c r="H110" s="14"/>
      <c r="I110" s="14"/>
      <c r="J110" s="15"/>
      <c r="K110" s="14"/>
      <c r="P110" t="s">
        <v>45</v>
      </c>
      <c r="Q110" t="s">
        <v>120</v>
      </c>
      <c r="R110" t="s">
        <v>156</v>
      </c>
    </row>
    <row r="111" spans="2:24" ht="15" hidden="1">
      <c r="B111" s="6" t="s">
        <v>45</v>
      </c>
      <c r="C111" s="6" t="s">
        <v>157</v>
      </c>
      <c r="D111" s="7" t="s">
        <v>158</v>
      </c>
      <c r="E111" s="7"/>
      <c r="F111" s="10"/>
      <c r="G111" s="10"/>
      <c r="H111" s="10"/>
      <c r="I111" s="10"/>
      <c r="J111" s="11"/>
      <c r="K111" s="7"/>
      <c r="P111" t="s">
        <v>45</v>
      </c>
      <c r="Q111" t="s">
        <v>157</v>
      </c>
      <c r="R111" t="s">
        <v>158</v>
      </c>
      <c r="S111" t="s">
        <v>12</v>
      </c>
      <c r="T111" t="s">
        <v>10</v>
      </c>
      <c r="U111">
        <v>6</v>
      </c>
      <c r="V111">
        <v>6</v>
      </c>
      <c r="W111" t="s">
        <v>6</v>
      </c>
      <c r="X111">
        <v>57</v>
      </c>
    </row>
    <row r="112" spans="2:24" ht="15" hidden="1">
      <c r="B112" s="6" t="s">
        <v>45</v>
      </c>
      <c r="C112" s="9" t="s">
        <v>157</v>
      </c>
      <c r="D112" s="10" t="s">
        <v>159</v>
      </c>
      <c r="E112" s="7"/>
      <c r="F112" s="10"/>
      <c r="G112" s="10"/>
      <c r="H112" s="10"/>
      <c r="I112" s="10"/>
      <c r="J112" s="11"/>
      <c r="K112" s="10"/>
      <c r="P112" t="s">
        <v>45</v>
      </c>
      <c r="Q112" t="s">
        <v>157</v>
      </c>
      <c r="R112" t="s">
        <v>159</v>
      </c>
      <c r="S112" t="s">
        <v>12</v>
      </c>
      <c r="T112" t="s">
        <v>10</v>
      </c>
      <c r="U112">
        <v>6</v>
      </c>
      <c r="V112">
        <v>6</v>
      </c>
      <c r="W112" t="s">
        <v>6</v>
      </c>
      <c r="X112">
        <v>57</v>
      </c>
    </row>
    <row r="113" spans="2:24" ht="15">
      <c r="B113" s="6" t="s">
        <v>45</v>
      </c>
      <c r="C113" s="9" t="s">
        <v>157</v>
      </c>
      <c r="D113" s="10" t="s">
        <v>160</v>
      </c>
      <c r="E113" s="7" t="s">
        <v>27</v>
      </c>
      <c r="F113" s="10" t="s">
        <v>25</v>
      </c>
      <c r="G113" s="10">
        <v>7</v>
      </c>
      <c r="H113" s="10">
        <v>8</v>
      </c>
      <c r="I113" s="10" t="s">
        <v>9</v>
      </c>
      <c r="J113" s="11">
        <v>30</v>
      </c>
      <c r="K113" s="10" t="s">
        <v>2597</v>
      </c>
      <c r="P113" t="s">
        <v>45</v>
      </c>
      <c r="Q113" t="s">
        <v>157</v>
      </c>
      <c r="R113" t="s">
        <v>160</v>
      </c>
      <c r="S113" t="s">
        <v>28</v>
      </c>
      <c r="T113" t="s">
        <v>1126</v>
      </c>
      <c r="U113">
        <v>4</v>
      </c>
      <c r="V113">
        <v>4</v>
      </c>
      <c r="W113" t="s">
        <v>9</v>
      </c>
      <c r="X113">
        <v>52</v>
      </c>
    </row>
    <row r="114" spans="2:24" ht="15" hidden="1">
      <c r="B114" s="6" t="s">
        <v>45</v>
      </c>
      <c r="C114" s="9" t="s">
        <v>157</v>
      </c>
      <c r="D114" s="10" t="s">
        <v>161</v>
      </c>
      <c r="E114" s="7" t="s">
        <v>28</v>
      </c>
      <c r="F114" s="10" t="s">
        <v>1126</v>
      </c>
      <c r="G114" s="10">
        <v>4</v>
      </c>
      <c r="H114" s="10">
        <v>4</v>
      </c>
      <c r="I114" s="10" t="s">
        <v>9</v>
      </c>
      <c r="J114" s="11">
        <v>60</v>
      </c>
      <c r="K114" s="10"/>
      <c r="P114" t="s">
        <v>45</v>
      </c>
      <c r="Q114" t="s">
        <v>157</v>
      </c>
      <c r="R114" t="s">
        <v>161</v>
      </c>
      <c r="S114" t="s">
        <v>28</v>
      </c>
      <c r="T114" t="s">
        <v>1126</v>
      </c>
      <c r="U114">
        <v>4</v>
      </c>
      <c r="V114">
        <v>4</v>
      </c>
      <c r="W114" t="s">
        <v>9</v>
      </c>
      <c r="X114">
        <v>80</v>
      </c>
    </row>
    <row r="115" spans="2:24" ht="15">
      <c r="B115" s="6" t="s">
        <v>45</v>
      </c>
      <c r="C115" s="9" t="s">
        <v>157</v>
      </c>
      <c r="D115" s="10" t="s">
        <v>162</v>
      </c>
      <c r="E115" s="7" t="s">
        <v>27</v>
      </c>
      <c r="F115" s="10" t="s">
        <v>25</v>
      </c>
      <c r="G115" s="10">
        <v>7</v>
      </c>
      <c r="H115" s="10">
        <v>8</v>
      </c>
      <c r="I115" s="10" t="s">
        <v>9</v>
      </c>
      <c r="J115" s="11">
        <v>30</v>
      </c>
      <c r="K115" s="10" t="s">
        <v>2597</v>
      </c>
      <c r="P115" t="s">
        <v>45</v>
      </c>
      <c r="Q115" t="s">
        <v>157</v>
      </c>
      <c r="R115" t="s">
        <v>162</v>
      </c>
      <c r="S115" t="s">
        <v>12</v>
      </c>
      <c r="T115" t="s">
        <v>10</v>
      </c>
      <c r="U115">
        <v>6</v>
      </c>
      <c r="V115">
        <v>6</v>
      </c>
      <c r="W115" t="s">
        <v>6</v>
      </c>
      <c r="X115">
        <v>57</v>
      </c>
    </row>
    <row r="116" spans="2:24" ht="15">
      <c r="B116" s="6" t="s">
        <v>45</v>
      </c>
      <c r="C116" s="9" t="s">
        <v>157</v>
      </c>
      <c r="D116" s="10" t="s">
        <v>163</v>
      </c>
      <c r="E116" s="7" t="s">
        <v>27</v>
      </c>
      <c r="F116" s="10" t="s">
        <v>25</v>
      </c>
      <c r="G116" s="10">
        <v>7</v>
      </c>
      <c r="H116" s="10">
        <v>8</v>
      </c>
      <c r="I116" s="10" t="s">
        <v>9</v>
      </c>
      <c r="J116" s="11">
        <v>30</v>
      </c>
      <c r="K116" s="10" t="s">
        <v>2597</v>
      </c>
      <c r="P116" t="s">
        <v>45</v>
      </c>
      <c r="Q116" t="s">
        <v>157</v>
      </c>
      <c r="R116" t="s">
        <v>163</v>
      </c>
      <c r="S116" t="s">
        <v>12</v>
      </c>
      <c r="T116" t="s">
        <v>10</v>
      </c>
      <c r="U116">
        <v>6</v>
      </c>
      <c r="V116">
        <v>6</v>
      </c>
      <c r="W116" t="s">
        <v>6</v>
      </c>
      <c r="X116">
        <v>57</v>
      </c>
    </row>
    <row r="117" spans="2:24" ht="15" hidden="1">
      <c r="B117" s="6" t="s">
        <v>45</v>
      </c>
      <c r="C117" s="9" t="s">
        <v>157</v>
      </c>
      <c r="D117" s="10" t="s">
        <v>164</v>
      </c>
      <c r="E117" s="7" t="s">
        <v>28</v>
      </c>
      <c r="F117" s="10" t="s">
        <v>1126</v>
      </c>
      <c r="G117" s="10">
        <v>4</v>
      </c>
      <c r="H117" s="10">
        <v>4</v>
      </c>
      <c r="I117" s="10" t="s">
        <v>9</v>
      </c>
      <c r="J117" s="11">
        <v>80</v>
      </c>
      <c r="K117" s="10"/>
      <c r="P117" t="s">
        <v>45</v>
      </c>
      <c r="Q117" t="s">
        <v>157</v>
      </c>
      <c r="R117" t="s">
        <v>164</v>
      </c>
      <c r="S117" t="s">
        <v>28</v>
      </c>
      <c r="T117" t="s">
        <v>1126</v>
      </c>
      <c r="U117">
        <v>4</v>
      </c>
      <c r="V117">
        <v>4</v>
      </c>
      <c r="W117" t="s">
        <v>9</v>
      </c>
      <c r="X117">
        <v>80</v>
      </c>
    </row>
    <row r="118" spans="2:24" ht="15" hidden="1">
      <c r="B118" s="6" t="s">
        <v>45</v>
      </c>
      <c r="C118" s="9" t="s">
        <v>157</v>
      </c>
      <c r="D118" s="10" t="s">
        <v>165</v>
      </c>
      <c r="E118" s="95" t="s">
        <v>1152</v>
      </c>
      <c r="F118" s="10" t="s">
        <v>1122</v>
      </c>
      <c r="G118" s="12">
        <v>13</v>
      </c>
      <c r="H118" s="12">
        <v>14</v>
      </c>
      <c r="I118" s="12" t="s">
        <v>9</v>
      </c>
      <c r="J118" s="32">
        <v>24</v>
      </c>
      <c r="K118" s="10" t="s">
        <v>2593</v>
      </c>
      <c r="P118" t="s">
        <v>45</v>
      </c>
      <c r="Q118" t="s">
        <v>157</v>
      </c>
      <c r="R118" t="s">
        <v>165</v>
      </c>
      <c r="S118" t="s">
        <v>19</v>
      </c>
      <c r="T118" t="s">
        <v>38</v>
      </c>
      <c r="U118">
        <v>7</v>
      </c>
      <c r="V118">
        <v>7</v>
      </c>
      <c r="W118" t="s">
        <v>9</v>
      </c>
      <c r="X118">
        <v>30</v>
      </c>
    </row>
    <row r="119" spans="2:24" ht="15" hidden="1">
      <c r="B119" s="6" t="s">
        <v>45</v>
      </c>
      <c r="C119" s="9" t="s">
        <v>157</v>
      </c>
      <c r="D119" s="10" t="s">
        <v>166</v>
      </c>
      <c r="E119" s="7" t="s">
        <v>2594</v>
      </c>
      <c r="F119" s="10" t="s">
        <v>1122</v>
      </c>
      <c r="G119" s="10">
        <v>13</v>
      </c>
      <c r="H119" s="10">
        <v>14</v>
      </c>
      <c r="I119" s="10" t="s">
        <v>9</v>
      </c>
      <c r="J119" s="11">
        <v>24</v>
      </c>
      <c r="K119" s="10"/>
      <c r="P119" t="s">
        <v>45</v>
      </c>
      <c r="Q119" t="s">
        <v>157</v>
      </c>
      <c r="R119" t="s">
        <v>166</v>
      </c>
      <c r="S119" t="s">
        <v>20</v>
      </c>
      <c r="T119" t="s">
        <v>38</v>
      </c>
      <c r="U119">
        <v>7</v>
      </c>
      <c r="V119">
        <v>7</v>
      </c>
      <c r="W119" t="s">
        <v>9</v>
      </c>
      <c r="X119">
        <v>30</v>
      </c>
    </row>
    <row r="120" spans="2:24" ht="15" hidden="1">
      <c r="B120" s="6" t="s">
        <v>45</v>
      </c>
      <c r="C120" s="9" t="s">
        <v>157</v>
      </c>
      <c r="D120" s="10" t="s">
        <v>167</v>
      </c>
      <c r="E120" s="7" t="s">
        <v>2594</v>
      </c>
      <c r="F120" s="10" t="s">
        <v>1122</v>
      </c>
      <c r="G120" s="10">
        <v>13</v>
      </c>
      <c r="H120" s="10">
        <v>14</v>
      </c>
      <c r="I120" s="10" t="s">
        <v>9</v>
      </c>
      <c r="J120" s="11">
        <v>20</v>
      </c>
      <c r="K120" s="10"/>
      <c r="P120" t="s">
        <v>45</v>
      </c>
      <c r="Q120" t="s">
        <v>157</v>
      </c>
      <c r="R120" t="s">
        <v>167</v>
      </c>
      <c r="S120" t="s">
        <v>20</v>
      </c>
      <c r="T120" t="s">
        <v>38</v>
      </c>
      <c r="U120">
        <v>7</v>
      </c>
      <c r="V120">
        <v>7</v>
      </c>
      <c r="W120" t="s">
        <v>9</v>
      </c>
      <c r="X120">
        <v>30</v>
      </c>
    </row>
    <row r="121" spans="2:24" ht="15" hidden="1">
      <c r="B121" s="6" t="s">
        <v>45</v>
      </c>
      <c r="C121" s="9" t="s">
        <v>157</v>
      </c>
      <c r="D121" s="10" t="s">
        <v>168</v>
      </c>
      <c r="E121" s="7" t="s">
        <v>23</v>
      </c>
      <c r="F121" s="10" t="s">
        <v>1122</v>
      </c>
      <c r="G121" s="10">
        <v>12</v>
      </c>
      <c r="H121" s="10">
        <v>13</v>
      </c>
      <c r="I121" s="10" t="s">
        <v>9</v>
      </c>
      <c r="J121" s="77">
        <v>15</v>
      </c>
      <c r="K121" s="10"/>
      <c r="P121" t="s">
        <v>45</v>
      </c>
      <c r="Q121" t="s">
        <v>157</v>
      </c>
      <c r="R121" t="s">
        <v>168</v>
      </c>
      <c r="S121" t="s">
        <v>20</v>
      </c>
      <c r="T121" t="s">
        <v>38</v>
      </c>
      <c r="U121">
        <v>7</v>
      </c>
      <c r="V121">
        <v>7</v>
      </c>
      <c r="W121" t="s">
        <v>9</v>
      </c>
      <c r="X121">
        <v>30</v>
      </c>
    </row>
    <row r="122" spans="2:24" ht="15" hidden="1">
      <c r="B122" s="6" t="s">
        <v>45</v>
      </c>
      <c r="C122" s="9" t="s">
        <v>157</v>
      </c>
      <c r="D122" s="10" t="s">
        <v>169</v>
      </c>
      <c r="E122" s="7" t="s">
        <v>23</v>
      </c>
      <c r="F122" s="10" t="s">
        <v>1122</v>
      </c>
      <c r="G122" s="10">
        <v>13</v>
      </c>
      <c r="H122" s="10">
        <v>14</v>
      </c>
      <c r="I122" s="10" t="s">
        <v>9</v>
      </c>
      <c r="J122" s="11">
        <v>18</v>
      </c>
      <c r="K122" s="10"/>
      <c r="P122" t="s">
        <v>45</v>
      </c>
      <c r="Q122" t="s">
        <v>157</v>
      </c>
      <c r="R122" t="s">
        <v>169</v>
      </c>
      <c r="S122" t="s">
        <v>19</v>
      </c>
      <c r="T122" t="s">
        <v>38</v>
      </c>
      <c r="U122">
        <v>7</v>
      </c>
      <c r="V122">
        <v>7</v>
      </c>
      <c r="W122" t="s">
        <v>9</v>
      </c>
      <c r="X122">
        <v>30</v>
      </c>
    </row>
    <row r="123" spans="2:24" ht="15" hidden="1">
      <c r="B123" s="6" t="s">
        <v>45</v>
      </c>
      <c r="C123" s="9" t="s">
        <v>157</v>
      </c>
      <c r="D123" s="10" t="s">
        <v>170</v>
      </c>
      <c r="E123" s="7" t="s">
        <v>1125</v>
      </c>
      <c r="F123" s="10" t="s">
        <v>1122</v>
      </c>
      <c r="G123" s="10">
        <v>11</v>
      </c>
      <c r="H123" s="10">
        <v>11</v>
      </c>
      <c r="I123" s="10" t="s">
        <v>9</v>
      </c>
      <c r="J123" s="11">
        <v>28</v>
      </c>
      <c r="K123" s="10"/>
      <c r="P123" t="s">
        <v>45</v>
      </c>
      <c r="Q123" t="s">
        <v>157</v>
      </c>
      <c r="R123" t="s">
        <v>170</v>
      </c>
      <c r="S123" t="s">
        <v>23</v>
      </c>
      <c r="T123" t="s">
        <v>1122</v>
      </c>
      <c r="U123">
        <v>12</v>
      </c>
      <c r="V123">
        <v>13</v>
      </c>
      <c r="W123" t="s">
        <v>9</v>
      </c>
      <c r="X123">
        <v>21</v>
      </c>
    </row>
    <row r="124" spans="2:24" ht="15" hidden="1">
      <c r="B124" s="6" t="s">
        <v>45</v>
      </c>
      <c r="C124" s="9" t="s">
        <v>157</v>
      </c>
      <c r="D124" s="10" t="s">
        <v>171</v>
      </c>
      <c r="E124" s="7"/>
      <c r="F124" s="10"/>
      <c r="G124" s="10"/>
      <c r="H124" s="10"/>
      <c r="I124" s="10"/>
      <c r="J124" s="11"/>
      <c r="K124" s="10"/>
      <c r="P124" t="s">
        <v>45</v>
      </c>
      <c r="Q124" t="s">
        <v>157</v>
      </c>
      <c r="R124" t="s">
        <v>171</v>
      </c>
    </row>
    <row r="125" spans="2:24" ht="15" hidden="1">
      <c r="B125" s="6" t="s">
        <v>45</v>
      </c>
      <c r="C125" s="9" t="s">
        <v>157</v>
      </c>
      <c r="D125" s="10" t="s">
        <v>172</v>
      </c>
      <c r="E125" s="7"/>
      <c r="F125" s="10"/>
      <c r="G125" s="10"/>
      <c r="H125" s="10"/>
      <c r="I125" s="10"/>
      <c r="J125" s="11"/>
      <c r="K125" s="10"/>
      <c r="P125" t="s">
        <v>45</v>
      </c>
      <c r="Q125" t="s">
        <v>157</v>
      </c>
      <c r="R125" t="s">
        <v>172</v>
      </c>
    </row>
    <row r="126" spans="2:24" ht="15" hidden="1">
      <c r="B126" s="6" t="s">
        <v>45</v>
      </c>
      <c r="C126" s="9" t="s">
        <v>157</v>
      </c>
      <c r="D126" s="10" t="s">
        <v>173</v>
      </c>
      <c r="E126" s="7"/>
      <c r="F126" s="10"/>
      <c r="G126" s="10"/>
      <c r="H126" s="10"/>
      <c r="I126" s="10"/>
      <c r="J126" s="11"/>
      <c r="K126" s="10"/>
      <c r="P126" t="s">
        <v>45</v>
      </c>
      <c r="Q126" t="s">
        <v>157</v>
      </c>
      <c r="R126" t="s">
        <v>173</v>
      </c>
    </row>
    <row r="127" spans="2:24" ht="15" hidden="1">
      <c r="B127" s="6" t="s">
        <v>45</v>
      </c>
      <c r="C127" s="9" t="s">
        <v>157</v>
      </c>
      <c r="D127" s="10" t="s">
        <v>174</v>
      </c>
      <c r="E127" s="7"/>
      <c r="F127" s="10"/>
      <c r="G127" s="10"/>
      <c r="H127" s="10"/>
      <c r="I127" s="10"/>
      <c r="J127" s="11"/>
      <c r="K127" s="10"/>
      <c r="P127" t="s">
        <v>45</v>
      </c>
      <c r="Q127" t="s">
        <v>157</v>
      </c>
      <c r="R127" t="s">
        <v>174</v>
      </c>
    </row>
    <row r="128" spans="2:24" ht="15" hidden="1">
      <c r="B128" s="6" t="s">
        <v>45</v>
      </c>
      <c r="C128" s="9" t="s">
        <v>157</v>
      </c>
      <c r="D128" s="10" t="s">
        <v>175</v>
      </c>
      <c r="E128" s="7"/>
      <c r="F128" s="10"/>
      <c r="G128" s="10"/>
      <c r="H128" s="10"/>
      <c r="I128" s="10"/>
      <c r="J128" s="11"/>
      <c r="K128" s="10"/>
      <c r="P128" t="s">
        <v>45</v>
      </c>
      <c r="Q128" t="s">
        <v>157</v>
      </c>
      <c r="R128" t="s">
        <v>175</v>
      </c>
    </row>
    <row r="129" spans="2:24" ht="15" hidden="1">
      <c r="B129" s="6" t="s">
        <v>45</v>
      </c>
      <c r="C129" s="9" t="s">
        <v>157</v>
      </c>
      <c r="D129" s="10" t="s">
        <v>176</v>
      </c>
      <c r="E129" s="7"/>
      <c r="F129" s="10"/>
      <c r="G129" s="10"/>
      <c r="H129" s="10"/>
      <c r="I129" s="10"/>
      <c r="J129" s="11"/>
      <c r="K129" s="10"/>
      <c r="P129" t="s">
        <v>45</v>
      </c>
      <c r="Q129" t="s">
        <v>157</v>
      </c>
      <c r="R129" t="s">
        <v>176</v>
      </c>
      <c r="S129" t="s">
        <v>20</v>
      </c>
      <c r="T129" t="s">
        <v>38</v>
      </c>
      <c r="U129">
        <v>7</v>
      </c>
      <c r="V129">
        <v>7</v>
      </c>
      <c r="W129" t="s">
        <v>9</v>
      </c>
      <c r="X129">
        <v>30</v>
      </c>
    </row>
    <row r="130" spans="2:24" ht="15" hidden="1">
      <c r="B130" s="6" t="s">
        <v>45</v>
      </c>
      <c r="C130" s="9" t="s">
        <v>157</v>
      </c>
      <c r="D130" s="10" t="s">
        <v>177</v>
      </c>
      <c r="E130" s="7" t="s">
        <v>1125</v>
      </c>
      <c r="F130" s="10" t="s">
        <v>1122</v>
      </c>
      <c r="G130" s="10">
        <v>11</v>
      </c>
      <c r="H130" s="10">
        <v>11</v>
      </c>
      <c r="I130" s="10" t="s">
        <v>9</v>
      </c>
      <c r="J130" s="11">
        <v>28</v>
      </c>
      <c r="K130" s="10"/>
      <c r="P130" t="s">
        <v>45</v>
      </c>
      <c r="Q130" t="s">
        <v>157</v>
      </c>
      <c r="R130" t="s">
        <v>177</v>
      </c>
      <c r="S130" t="s">
        <v>23</v>
      </c>
      <c r="T130" t="s">
        <v>1122</v>
      </c>
      <c r="U130">
        <v>12</v>
      </c>
      <c r="V130">
        <v>13</v>
      </c>
      <c r="W130" t="s">
        <v>9</v>
      </c>
      <c r="X130">
        <v>21</v>
      </c>
    </row>
    <row r="131" spans="2:24" ht="15" hidden="1">
      <c r="B131" s="6" t="s">
        <v>45</v>
      </c>
      <c r="C131" s="9" t="s">
        <v>157</v>
      </c>
      <c r="D131" s="10" t="s">
        <v>178</v>
      </c>
      <c r="E131" s="7" t="s">
        <v>22</v>
      </c>
      <c r="F131" s="10" t="s">
        <v>1122</v>
      </c>
      <c r="G131" s="10">
        <v>9</v>
      </c>
      <c r="H131" s="10">
        <v>10</v>
      </c>
      <c r="I131" s="10" t="s">
        <v>9</v>
      </c>
      <c r="J131" s="11">
        <v>28</v>
      </c>
      <c r="K131" s="10"/>
      <c r="P131" t="s">
        <v>45</v>
      </c>
      <c r="Q131" t="s">
        <v>157</v>
      </c>
      <c r="R131" t="s">
        <v>178</v>
      </c>
    </row>
    <row r="132" spans="2:24" ht="15" hidden="1">
      <c r="B132" s="6" t="s">
        <v>45</v>
      </c>
      <c r="C132" s="9" t="s">
        <v>157</v>
      </c>
      <c r="D132" s="10" t="s">
        <v>179</v>
      </c>
      <c r="E132" s="7" t="s">
        <v>22</v>
      </c>
      <c r="F132" s="10" t="s">
        <v>1122</v>
      </c>
      <c r="G132" s="10">
        <v>9</v>
      </c>
      <c r="H132" s="10">
        <v>10</v>
      </c>
      <c r="I132" s="10" t="s">
        <v>9</v>
      </c>
      <c r="J132" s="11">
        <v>28</v>
      </c>
      <c r="K132" s="10"/>
      <c r="P132" t="s">
        <v>45</v>
      </c>
      <c r="Q132" t="s">
        <v>157</v>
      </c>
      <c r="R132" t="s">
        <v>179</v>
      </c>
    </row>
    <row r="133" spans="2:24" ht="15" hidden="1">
      <c r="B133" s="6" t="s">
        <v>45</v>
      </c>
      <c r="C133" s="9" t="s">
        <v>157</v>
      </c>
      <c r="D133" s="10" t="s">
        <v>180</v>
      </c>
      <c r="E133" s="7" t="s">
        <v>23</v>
      </c>
      <c r="F133" s="10" t="s">
        <v>1122</v>
      </c>
      <c r="G133" s="10">
        <v>13</v>
      </c>
      <c r="H133" s="10">
        <v>14</v>
      </c>
      <c r="I133" s="10" t="s">
        <v>9</v>
      </c>
      <c r="J133" s="11">
        <v>24</v>
      </c>
      <c r="K133" s="10"/>
      <c r="P133" t="s">
        <v>45</v>
      </c>
      <c r="Q133" t="s">
        <v>157</v>
      </c>
      <c r="R133" t="s">
        <v>180</v>
      </c>
    </row>
    <row r="134" spans="2:24" ht="15" hidden="1">
      <c r="B134" s="6" t="s">
        <v>45</v>
      </c>
      <c r="C134" s="9" t="s">
        <v>157</v>
      </c>
      <c r="D134" s="10" t="s">
        <v>181</v>
      </c>
      <c r="E134" s="7" t="s">
        <v>22</v>
      </c>
      <c r="F134" s="10" t="s">
        <v>1122</v>
      </c>
      <c r="G134" s="10">
        <v>9</v>
      </c>
      <c r="H134" s="10">
        <v>10</v>
      </c>
      <c r="I134" s="10" t="s">
        <v>9</v>
      </c>
      <c r="J134" s="11">
        <v>28</v>
      </c>
      <c r="K134" s="10"/>
      <c r="P134" t="s">
        <v>45</v>
      </c>
      <c r="Q134" t="s">
        <v>157</v>
      </c>
      <c r="R134" t="s">
        <v>181</v>
      </c>
    </row>
    <row r="135" spans="2:24" ht="15" hidden="1">
      <c r="B135" s="6" t="s">
        <v>45</v>
      </c>
      <c r="C135" s="9" t="s">
        <v>157</v>
      </c>
      <c r="D135" s="10" t="s">
        <v>182</v>
      </c>
      <c r="E135" s="7" t="s">
        <v>23</v>
      </c>
      <c r="F135" s="10" t="s">
        <v>1122</v>
      </c>
      <c r="G135" s="10">
        <v>13</v>
      </c>
      <c r="H135" s="10">
        <v>14</v>
      </c>
      <c r="I135" s="10" t="s">
        <v>9</v>
      </c>
      <c r="J135" s="11">
        <v>19</v>
      </c>
      <c r="K135" s="10"/>
      <c r="P135" t="s">
        <v>45</v>
      </c>
      <c r="Q135" t="s">
        <v>157</v>
      </c>
      <c r="R135" t="s">
        <v>182</v>
      </c>
      <c r="S135" t="s">
        <v>26</v>
      </c>
      <c r="T135" t="s">
        <v>25</v>
      </c>
      <c r="U135">
        <v>4</v>
      </c>
      <c r="V135">
        <v>4</v>
      </c>
      <c r="W135" t="s">
        <v>6</v>
      </c>
      <c r="X135">
        <v>45</v>
      </c>
    </row>
    <row r="136" spans="2:24" ht="15" hidden="1">
      <c r="B136" s="6" t="s">
        <v>45</v>
      </c>
      <c r="C136" s="9" t="s">
        <v>157</v>
      </c>
      <c r="D136" s="10" t="s">
        <v>183</v>
      </c>
      <c r="E136" s="95" t="s">
        <v>1152</v>
      </c>
      <c r="F136" s="10" t="s">
        <v>1122</v>
      </c>
      <c r="G136" s="12">
        <v>13</v>
      </c>
      <c r="H136" s="12">
        <v>14</v>
      </c>
      <c r="I136" s="12" t="s">
        <v>9</v>
      </c>
      <c r="J136" s="32">
        <v>23</v>
      </c>
      <c r="K136" s="10"/>
      <c r="P136" t="s">
        <v>45</v>
      </c>
      <c r="Q136" t="s">
        <v>157</v>
      </c>
      <c r="R136" t="s">
        <v>183</v>
      </c>
      <c r="S136" t="s">
        <v>26</v>
      </c>
      <c r="T136" t="s">
        <v>25</v>
      </c>
      <c r="U136">
        <v>4</v>
      </c>
      <c r="V136">
        <v>4</v>
      </c>
      <c r="W136" t="s">
        <v>6</v>
      </c>
      <c r="X136">
        <v>45</v>
      </c>
    </row>
    <row r="137" spans="2:24" ht="15" hidden="1">
      <c r="B137" s="6" t="s">
        <v>45</v>
      </c>
      <c r="C137" s="9" t="s">
        <v>157</v>
      </c>
      <c r="D137" s="10" t="s">
        <v>184</v>
      </c>
      <c r="E137" s="95" t="s">
        <v>1152</v>
      </c>
      <c r="F137" s="10" t="s">
        <v>1122</v>
      </c>
      <c r="G137" s="12">
        <v>13</v>
      </c>
      <c r="H137" s="12">
        <v>14</v>
      </c>
      <c r="I137" s="12" t="s">
        <v>9</v>
      </c>
      <c r="J137" s="32">
        <v>24</v>
      </c>
      <c r="K137" s="10"/>
      <c r="P137" t="s">
        <v>45</v>
      </c>
      <c r="Q137" t="s">
        <v>157</v>
      </c>
      <c r="R137" t="s">
        <v>184</v>
      </c>
      <c r="S137" t="s">
        <v>26</v>
      </c>
      <c r="T137" t="s">
        <v>25</v>
      </c>
      <c r="U137">
        <v>4</v>
      </c>
      <c r="V137">
        <v>4</v>
      </c>
      <c r="W137" t="s">
        <v>6</v>
      </c>
      <c r="X137">
        <v>45</v>
      </c>
    </row>
    <row r="138" spans="2:24" ht="15" hidden="1">
      <c r="B138" s="6" t="s">
        <v>45</v>
      </c>
      <c r="C138" s="9" t="s">
        <v>157</v>
      </c>
      <c r="D138" s="10" t="s">
        <v>185</v>
      </c>
      <c r="E138" s="7" t="s">
        <v>22</v>
      </c>
      <c r="F138" s="10" t="s">
        <v>1122</v>
      </c>
      <c r="G138" s="10">
        <v>9</v>
      </c>
      <c r="H138" s="10">
        <v>10</v>
      </c>
      <c r="I138" s="10" t="s">
        <v>9</v>
      </c>
      <c r="J138" s="11">
        <v>28</v>
      </c>
      <c r="K138" s="10"/>
      <c r="P138" t="s">
        <v>45</v>
      </c>
      <c r="Q138" t="s">
        <v>157</v>
      </c>
      <c r="R138" t="s">
        <v>185</v>
      </c>
      <c r="S138" t="s">
        <v>19</v>
      </c>
      <c r="T138" t="s">
        <v>38</v>
      </c>
      <c r="U138">
        <v>7</v>
      </c>
      <c r="V138">
        <v>7</v>
      </c>
      <c r="W138" t="s">
        <v>9</v>
      </c>
      <c r="X138">
        <v>30</v>
      </c>
    </row>
    <row r="139" spans="2:24" ht="15" hidden="1">
      <c r="B139" s="6" t="s">
        <v>45</v>
      </c>
      <c r="C139" s="9" t="s">
        <v>157</v>
      </c>
      <c r="D139" s="10" t="s">
        <v>186</v>
      </c>
      <c r="E139" s="7"/>
      <c r="F139" s="10"/>
      <c r="G139" s="10"/>
      <c r="H139" s="10"/>
      <c r="I139" s="10"/>
      <c r="J139" s="11"/>
      <c r="K139" s="10"/>
      <c r="P139" t="s">
        <v>45</v>
      </c>
      <c r="Q139" t="s">
        <v>157</v>
      </c>
      <c r="R139" t="s">
        <v>186</v>
      </c>
      <c r="S139" t="s">
        <v>1130</v>
      </c>
      <c r="T139" t="s">
        <v>38</v>
      </c>
      <c r="U139">
        <v>7</v>
      </c>
      <c r="V139">
        <v>8</v>
      </c>
      <c r="W139" t="s">
        <v>9</v>
      </c>
      <c r="X139">
        <v>30</v>
      </c>
    </row>
    <row r="140" spans="2:24" ht="15" hidden="1">
      <c r="B140" s="6" t="s">
        <v>45</v>
      </c>
      <c r="C140" s="9" t="s">
        <v>157</v>
      </c>
      <c r="D140" s="10" t="s">
        <v>187</v>
      </c>
      <c r="E140" s="7"/>
      <c r="F140" s="10"/>
      <c r="G140" s="10"/>
      <c r="H140" s="10"/>
      <c r="I140" s="10"/>
      <c r="J140" s="11"/>
      <c r="K140" s="10"/>
      <c r="P140" t="s">
        <v>45</v>
      </c>
      <c r="Q140" t="s">
        <v>157</v>
      </c>
      <c r="R140" t="s">
        <v>187</v>
      </c>
      <c r="S140" t="s">
        <v>1130</v>
      </c>
      <c r="T140" t="s">
        <v>38</v>
      </c>
      <c r="U140">
        <v>7</v>
      </c>
      <c r="V140">
        <v>8</v>
      </c>
      <c r="W140" t="s">
        <v>9</v>
      </c>
      <c r="X140">
        <v>30</v>
      </c>
    </row>
    <row r="141" spans="2:24" ht="15" hidden="1">
      <c r="B141" s="6" t="s">
        <v>45</v>
      </c>
      <c r="C141" s="9" t="s">
        <v>157</v>
      </c>
      <c r="D141" s="10" t="s">
        <v>188</v>
      </c>
      <c r="E141" s="7"/>
      <c r="F141" s="10"/>
      <c r="G141" s="10"/>
      <c r="H141" s="10"/>
      <c r="I141" s="10"/>
      <c r="J141" s="11"/>
      <c r="K141" s="10"/>
      <c r="P141" t="s">
        <v>45</v>
      </c>
      <c r="Q141" t="s">
        <v>157</v>
      </c>
      <c r="R141" t="s">
        <v>188</v>
      </c>
      <c r="S141" t="s">
        <v>1130</v>
      </c>
      <c r="T141" t="s">
        <v>38</v>
      </c>
      <c r="U141">
        <v>7</v>
      </c>
      <c r="V141">
        <v>8</v>
      </c>
      <c r="W141" t="s">
        <v>9</v>
      </c>
      <c r="X141">
        <v>30</v>
      </c>
    </row>
    <row r="142" spans="2:24" ht="15" hidden="1">
      <c r="B142" s="6" t="s">
        <v>45</v>
      </c>
      <c r="C142" s="9" t="s">
        <v>157</v>
      </c>
      <c r="D142" s="10" t="s">
        <v>189</v>
      </c>
      <c r="E142" s="7"/>
      <c r="F142" s="10"/>
      <c r="G142" s="10"/>
      <c r="H142" s="10"/>
      <c r="I142" s="10"/>
      <c r="J142" s="11"/>
      <c r="K142" s="10"/>
      <c r="P142" t="s">
        <v>45</v>
      </c>
      <c r="Q142" t="s">
        <v>157</v>
      </c>
      <c r="R142" t="s">
        <v>189</v>
      </c>
      <c r="S142" t="s">
        <v>19</v>
      </c>
      <c r="T142" t="s">
        <v>38</v>
      </c>
      <c r="U142">
        <v>7</v>
      </c>
      <c r="V142">
        <v>7</v>
      </c>
      <c r="W142" t="s">
        <v>9</v>
      </c>
      <c r="X142">
        <v>30</v>
      </c>
    </row>
    <row r="143" spans="2:24" ht="15" hidden="1">
      <c r="B143" s="6" t="s">
        <v>45</v>
      </c>
      <c r="C143" s="9" t="s">
        <v>157</v>
      </c>
      <c r="D143" s="10" t="s">
        <v>190</v>
      </c>
      <c r="E143" s="7"/>
      <c r="F143" s="10"/>
      <c r="G143" s="10"/>
      <c r="H143" s="10"/>
      <c r="I143" s="10"/>
      <c r="J143" s="11"/>
      <c r="K143" s="10"/>
      <c r="P143" t="s">
        <v>45</v>
      </c>
      <c r="Q143" t="s">
        <v>157</v>
      </c>
      <c r="R143" t="s">
        <v>190</v>
      </c>
      <c r="S143" t="s">
        <v>19</v>
      </c>
      <c r="T143" t="s">
        <v>38</v>
      </c>
      <c r="U143">
        <v>7</v>
      </c>
      <c r="V143">
        <v>7</v>
      </c>
      <c r="W143" t="s">
        <v>9</v>
      </c>
      <c r="X143">
        <v>30</v>
      </c>
    </row>
    <row r="144" spans="2:24" ht="15" hidden="1">
      <c r="B144" s="6" t="s">
        <v>45</v>
      </c>
      <c r="C144" s="9" t="s">
        <v>157</v>
      </c>
      <c r="D144" s="10" t="s">
        <v>191</v>
      </c>
      <c r="E144" s="7"/>
      <c r="F144" s="10"/>
      <c r="G144" s="10"/>
      <c r="H144" s="10"/>
      <c r="I144" s="10"/>
      <c r="J144" s="11"/>
      <c r="K144" s="10"/>
      <c r="P144" t="s">
        <v>45</v>
      </c>
      <c r="Q144" t="s">
        <v>157</v>
      </c>
      <c r="R144" t="s">
        <v>191</v>
      </c>
      <c r="S144" t="s">
        <v>19</v>
      </c>
      <c r="T144" t="s">
        <v>38</v>
      </c>
      <c r="U144">
        <v>7</v>
      </c>
      <c r="V144">
        <v>7</v>
      </c>
      <c r="W144" t="s">
        <v>9</v>
      </c>
      <c r="X144">
        <v>30</v>
      </c>
    </row>
    <row r="145" spans="2:24" ht="15" hidden="1">
      <c r="B145" s="6" t="s">
        <v>45</v>
      </c>
      <c r="C145" s="9" t="s">
        <v>157</v>
      </c>
      <c r="D145" s="10" t="s">
        <v>192</v>
      </c>
      <c r="E145" s="7"/>
      <c r="F145" s="10"/>
      <c r="G145" s="10"/>
      <c r="H145" s="10"/>
      <c r="I145" s="10"/>
      <c r="J145" s="11"/>
      <c r="K145" s="10"/>
      <c r="P145" t="s">
        <v>45</v>
      </c>
      <c r="Q145" t="s">
        <v>157</v>
      </c>
      <c r="R145" t="s">
        <v>192</v>
      </c>
      <c r="S145" t="s">
        <v>19</v>
      </c>
      <c r="T145" t="s">
        <v>38</v>
      </c>
      <c r="U145">
        <v>7</v>
      </c>
      <c r="V145">
        <v>7</v>
      </c>
      <c r="W145" t="s">
        <v>9</v>
      </c>
      <c r="X145">
        <v>30</v>
      </c>
    </row>
    <row r="146" spans="2:24" ht="15.75" hidden="1" thickBot="1">
      <c r="B146" s="6" t="s">
        <v>45</v>
      </c>
      <c r="C146" s="13" t="s">
        <v>157</v>
      </c>
      <c r="D146" s="14" t="s">
        <v>193</v>
      </c>
      <c r="E146" s="14"/>
      <c r="F146" s="14"/>
      <c r="G146" s="14"/>
      <c r="H146" s="14"/>
      <c r="I146" s="14"/>
      <c r="J146" s="15"/>
      <c r="K146" s="14"/>
      <c r="P146" t="s">
        <v>45</v>
      </c>
      <c r="Q146" t="s">
        <v>157</v>
      </c>
      <c r="R146" t="s">
        <v>193</v>
      </c>
      <c r="S146" t="s">
        <v>19</v>
      </c>
      <c r="T146" t="s">
        <v>38</v>
      </c>
      <c r="U146">
        <v>7</v>
      </c>
      <c r="V146">
        <v>7</v>
      </c>
      <c r="W146" t="s">
        <v>9</v>
      </c>
      <c r="X146">
        <v>30</v>
      </c>
    </row>
    <row r="147" spans="2:24" ht="15" hidden="1">
      <c r="B147" s="6" t="s">
        <v>45</v>
      </c>
      <c r="C147" s="6" t="s">
        <v>194</v>
      </c>
      <c r="D147" s="7" t="s">
        <v>195</v>
      </c>
      <c r="E147" s="7"/>
      <c r="F147" s="7"/>
      <c r="G147" s="7"/>
      <c r="H147" s="7"/>
      <c r="I147" s="7"/>
      <c r="J147" s="8"/>
      <c r="K147" s="7"/>
      <c r="P147" t="s">
        <v>45</v>
      </c>
      <c r="Q147" t="s">
        <v>194</v>
      </c>
      <c r="R147" t="s">
        <v>195</v>
      </c>
    </row>
    <row r="148" spans="2:24" ht="15" hidden="1">
      <c r="B148" s="6" t="s">
        <v>45</v>
      </c>
      <c r="C148" s="9" t="s">
        <v>194</v>
      </c>
      <c r="D148" s="10" t="s">
        <v>196</v>
      </c>
      <c r="E148" s="7"/>
      <c r="F148" s="10"/>
      <c r="G148" s="10"/>
      <c r="H148" s="10"/>
      <c r="I148" s="10"/>
      <c r="J148" s="11"/>
      <c r="K148" s="10"/>
      <c r="P148" t="s">
        <v>45</v>
      </c>
      <c r="Q148" t="s">
        <v>194</v>
      </c>
      <c r="R148" t="s">
        <v>196</v>
      </c>
    </row>
    <row r="149" spans="2:24" ht="15" hidden="1">
      <c r="B149" s="6" t="s">
        <v>45</v>
      </c>
      <c r="C149" s="9" t="s">
        <v>194</v>
      </c>
      <c r="D149" s="10" t="s">
        <v>197</v>
      </c>
      <c r="E149" s="7"/>
      <c r="F149" s="10"/>
      <c r="G149" s="10"/>
      <c r="H149" s="10"/>
      <c r="I149" s="10"/>
      <c r="J149" s="11"/>
      <c r="K149" s="10"/>
      <c r="P149" t="s">
        <v>45</v>
      </c>
      <c r="Q149" t="s">
        <v>194</v>
      </c>
      <c r="R149" t="s">
        <v>197</v>
      </c>
    </row>
    <row r="150" spans="2:24" ht="15" hidden="1">
      <c r="B150" s="6" t="s">
        <v>45</v>
      </c>
      <c r="C150" s="9" t="s">
        <v>194</v>
      </c>
      <c r="D150" s="10" t="s">
        <v>198</v>
      </c>
      <c r="E150" s="7"/>
      <c r="F150" s="10"/>
      <c r="G150" s="10"/>
      <c r="H150" s="10"/>
      <c r="I150" s="10"/>
      <c r="J150" s="11"/>
      <c r="K150" s="10"/>
      <c r="P150" t="s">
        <v>45</v>
      </c>
      <c r="Q150" t="s">
        <v>194</v>
      </c>
      <c r="R150" t="s">
        <v>198</v>
      </c>
    </row>
    <row r="151" spans="2:24" ht="15" hidden="1">
      <c r="B151" s="6" t="s">
        <v>45</v>
      </c>
      <c r="C151" s="9" t="s">
        <v>194</v>
      </c>
      <c r="D151" s="10" t="s">
        <v>199</v>
      </c>
      <c r="E151" s="7"/>
      <c r="F151" s="10"/>
      <c r="G151" s="10"/>
      <c r="H151" s="10"/>
      <c r="I151" s="10"/>
      <c r="J151" s="11"/>
      <c r="K151" s="10"/>
      <c r="P151" t="s">
        <v>45</v>
      </c>
      <c r="Q151" t="s">
        <v>194</v>
      </c>
      <c r="R151" t="s">
        <v>199</v>
      </c>
    </row>
    <row r="152" spans="2:24" ht="15" hidden="1">
      <c r="B152" s="6" t="s">
        <v>45</v>
      </c>
      <c r="C152" s="9" t="s">
        <v>194</v>
      </c>
      <c r="D152" s="10" t="s">
        <v>200</v>
      </c>
      <c r="E152" s="7"/>
      <c r="F152" s="10"/>
      <c r="G152" s="10"/>
      <c r="H152" s="10"/>
      <c r="I152" s="10"/>
      <c r="J152" s="11"/>
      <c r="K152" s="10"/>
      <c r="P152" t="s">
        <v>45</v>
      </c>
      <c r="Q152" t="s">
        <v>194</v>
      </c>
      <c r="R152" t="s">
        <v>200</v>
      </c>
    </row>
    <row r="153" spans="2:24" ht="15" hidden="1">
      <c r="B153" s="6" t="s">
        <v>45</v>
      </c>
      <c r="C153" s="9" t="s">
        <v>194</v>
      </c>
      <c r="D153" s="10" t="s">
        <v>201</v>
      </c>
      <c r="E153" s="7"/>
      <c r="F153" s="10"/>
      <c r="G153" s="10"/>
      <c r="H153" s="10"/>
      <c r="I153" s="10"/>
      <c r="J153" s="11"/>
      <c r="K153" s="10"/>
      <c r="P153" t="s">
        <v>45</v>
      </c>
      <c r="Q153" t="s">
        <v>194</v>
      </c>
      <c r="R153" t="s">
        <v>201</v>
      </c>
    </row>
    <row r="154" spans="2:24" ht="15" hidden="1">
      <c r="B154" s="6" t="s">
        <v>45</v>
      </c>
      <c r="C154" s="9" t="s">
        <v>194</v>
      </c>
      <c r="D154" s="10" t="s">
        <v>202</v>
      </c>
      <c r="E154" s="7"/>
      <c r="F154" s="10"/>
      <c r="G154" s="10"/>
      <c r="H154" s="10"/>
      <c r="I154" s="10"/>
      <c r="J154" s="11"/>
      <c r="K154" s="10"/>
      <c r="P154" t="s">
        <v>45</v>
      </c>
      <c r="Q154" t="s">
        <v>194</v>
      </c>
      <c r="R154" t="s">
        <v>202</v>
      </c>
    </row>
    <row r="155" spans="2:24" ht="15" hidden="1">
      <c r="B155" s="6" t="s">
        <v>45</v>
      </c>
      <c r="C155" s="9" t="s">
        <v>194</v>
      </c>
      <c r="D155" s="10" t="s">
        <v>203</v>
      </c>
      <c r="E155" s="7"/>
      <c r="F155" s="10"/>
      <c r="G155" s="10"/>
      <c r="H155" s="10"/>
      <c r="I155" s="10"/>
      <c r="J155" s="11"/>
      <c r="K155" s="10"/>
      <c r="P155" t="s">
        <v>45</v>
      </c>
      <c r="Q155" t="s">
        <v>194</v>
      </c>
      <c r="R155" t="s">
        <v>203</v>
      </c>
    </row>
    <row r="156" spans="2:24" ht="15" hidden="1">
      <c r="B156" s="6" t="s">
        <v>45</v>
      </c>
      <c r="C156" s="9" t="s">
        <v>194</v>
      </c>
      <c r="D156" s="10" t="s">
        <v>204</v>
      </c>
      <c r="E156" s="7"/>
      <c r="F156" s="10"/>
      <c r="G156" s="10"/>
      <c r="H156" s="10"/>
      <c r="I156" s="10"/>
      <c r="J156" s="11"/>
      <c r="K156" s="10"/>
      <c r="P156" t="s">
        <v>45</v>
      </c>
      <c r="Q156" t="s">
        <v>194</v>
      </c>
      <c r="R156" t="s">
        <v>204</v>
      </c>
    </row>
    <row r="157" spans="2:24" ht="15" hidden="1">
      <c r="B157" s="6" t="s">
        <v>45</v>
      </c>
      <c r="C157" s="9" t="s">
        <v>194</v>
      </c>
      <c r="D157" s="10" t="s">
        <v>205</v>
      </c>
      <c r="E157" s="7"/>
      <c r="F157" s="10"/>
      <c r="G157" s="10"/>
      <c r="H157" s="10"/>
      <c r="I157" s="10"/>
      <c r="J157" s="11"/>
      <c r="K157" s="10"/>
      <c r="P157" t="s">
        <v>45</v>
      </c>
      <c r="Q157" t="s">
        <v>194</v>
      </c>
      <c r="R157" t="s">
        <v>205</v>
      </c>
    </row>
    <row r="158" spans="2:24" ht="15" hidden="1">
      <c r="B158" s="6" t="s">
        <v>45</v>
      </c>
      <c r="C158" s="9" t="s">
        <v>194</v>
      </c>
      <c r="D158" s="10" t="s">
        <v>206</v>
      </c>
      <c r="E158" s="7"/>
      <c r="F158" s="10"/>
      <c r="G158" s="10"/>
      <c r="H158" s="10"/>
      <c r="I158" s="10"/>
      <c r="J158" s="11"/>
      <c r="K158" s="10"/>
      <c r="P158" t="s">
        <v>45</v>
      </c>
      <c r="Q158" t="s">
        <v>194</v>
      </c>
      <c r="R158" t="s">
        <v>206</v>
      </c>
    </row>
    <row r="159" spans="2:24" ht="15" hidden="1">
      <c r="B159" s="6" t="s">
        <v>45</v>
      </c>
      <c r="C159" s="9" t="s">
        <v>194</v>
      </c>
      <c r="D159" s="10" t="s">
        <v>207</v>
      </c>
      <c r="E159" s="7"/>
      <c r="F159" s="10"/>
      <c r="G159" s="10"/>
      <c r="H159" s="10"/>
      <c r="I159" s="10"/>
      <c r="J159" s="11"/>
      <c r="K159" s="10"/>
      <c r="P159" t="s">
        <v>45</v>
      </c>
      <c r="Q159" t="s">
        <v>194</v>
      </c>
      <c r="R159" t="s">
        <v>207</v>
      </c>
    </row>
    <row r="160" spans="2:24" ht="15" hidden="1">
      <c r="B160" s="6" t="s">
        <v>45</v>
      </c>
      <c r="C160" s="9" t="s">
        <v>194</v>
      </c>
      <c r="D160" s="10" t="s">
        <v>208</v>
      </c>
      <c r="E160" s="7"/>
      <c r="F160" s="10"/>
      <c r="G160" s="10"/>
      <c r="H160" s="10"/>
      <c r="I160" s="10"/>
      <c r="J160" s="11"/>
      <c r="K160" s="10"/>
      <c r="P160" t="s">
        <v>45</v>
      </c>
      <c r="Q160" t="s">
        <v>194</v>
      </c>
      <c r="R160" t="s">
        <v>208</v>
      </c>
    </row>
    <row r="161" spans="2:24" ht="15" hidden="1">
      <c r="B161" s="6" t="s">
        <v>45</v>
      </c>
      <c r="C161" s="9" t="s">
        <v>194</v>
      </c>
      <c r="D161" s="10" t="s">
        <v>209</v>
      </c>
      <c r="E161" s="7" t="s">
        <v>16</v>
      </c>
      <c r="F161" s="10" t="s">
        <v>1138</v>
      </c>
      <c r="G161" s="10">
        <v>7</v>
      </c>
      <c r="H161" s="10">
        <v>7</v>
      </c>
      <c r="I161" s="10" t="s">
        <v>6</v>
      </c>
      <c r="J161" s="11">
        <v>7</v>
      </c>
      <c r="K161" s="10"/>
      <c r="P161" t="s">
        <v>45</v>
      </c>
      <c r="Q161" t="s">
        <v>194</v>
      </c>
      <c r="R161" t="s">
        <v>209</v>
      </c>
    </row>
    <row r="162" spans="2:24" ht="15" hidden="1">
      <c r="B162" s="6" t="s">
        <v>45</v>
      </c>
      <c r="C162" s="9" t="s">
        <v>194</v>
      </c>
      <c r="D162" s="10" t="s">
        <v>210</v>
      </c>
      <c r="E162" s="7" t="s">
        <v>13</v>
      </c>
      <c r="F162" s="10" t="s">
        <v>1138</v>
      </c>
      <c r="G162" s="10">
        <v>5</v>
      </c>
      <c r="H162" s="10">
        <v>5</v>
      </c>
      <c r="I162" s="10" t="s">
        <v>6</v>
      </c>
      <c r="J162" s="11">
        <v>13</v>
      </c>
      <c r="K162" s="10"/>
      <c r="P162" t="s">
        <v>45</v>
      </c>
      <c r="Q162" t="s">
        <v>194</v>
      </c>
      <c r="R162" t="s">
        <v>210</v>
      </c>
    </row>
    <row r="163" spans="2:24" ht="15" hidden="1">
      <c r="B163" s="6" t="s">
        <v>45</v>
      </c>
      <c r="C163" s="9" t="s">
        <v>194</v>
      </c>
      <c r="D163" s="10" t="s">
        <v>211</v>
      </c>
      <c r="E163" s="7"/>
      <c r="F163" s="10"/>
      <c r="G163" s="10"/>
      <c r="H163" s="10"/>
      <c r="I163" s="10"/>
      <c r="J163" s="11"/>
      <c r="K163" s="10"/>
      <c r="P163" t="s">
        <v>45</v>
      </c>
      <c r="Q163" t="s">
        <v>194</v>
      </c>
      <c r="R163" t="s">
        <v>211</v>
      </c>
    </row>
    <row r="164" spans="2:24" ht="15" hidden="1">
      <c r="B164" s="6" t="s">
        <v>45</v>
      </c>
      <c r="C164" s="9" t="s">
        <v>194</v>
      </c>
      <c r="D164" s="10" t="s">
        <v>212</v>
      </c>
      <c r="E164" s="7" t="s">
        <v>15</v>
      </c>
      <c r="F164" s="10" t="s">
        <v>1138</v>
      </c>
      <c r="G164" s="10">
        <v>6</v>
      </c>
      <c r="H164" s="10">
        <v>6</v>
      </c>
      <c r="I164" s="10" t="s">
        <v>6</v>
      </c>
      <c r="J164" s="11">
        <v>19</v>
      </c>
      <c r="K164" s="10"/>
      <c r="P164" t="s">
        <v>45</v>
      </c>
      <c r="Q164" t="s">
        <v>194</v>
      </c>
      <c r="R164" t="s">
        <v>212</v>
      </c>
    </row>
    <row r="165" spans="2:24" ht="15" hidden="1">
      <c r="B165" s="6" t="s">
        <v>45</v>
      </c>
      <c r="C165" s="9" t="s">
        <v>194</v>
      </c>
      <c r="D165" s="10" t="s">
        <v>213</v>
      </c>
      <c r="E165" s="7"/>
      <c r="F165" s="10"/>
      <c r="G165" s="10"/>
      <c r="H165" s="10"/>
      <c r="I165" s="10"/>
      <c r="J165" s="11"/>
      <c r="K165" s="10"/>
      <c r="P165" t="s">
        <v>45</v>
      </c>
      <c r="Q165" t="s">
        <v>194</v>
      </c>
      <c r="R165" t="s">
        <v>213</v>
      </c>
      <c r="S165" t="s">
        <v>22</v>
      </c>
      <c r="T165" t="s">
        <v>1134</v>
      </c>
      <c r="U165">
        <v>9</v>
      </c>
      <c r="V165">
        <v>9</v>
      </c>
      <c r="W165" t="s">
        <v>9</v>
      </c>
      <c r="X165">
        <v>3</v>
      </c>
    </row>
    <row r="166" spans="2:24" ht="15" hidden="1">
      <c r="B166" s="6" t="s">
        <v>45</v>
      </c>
      <c r="C166" s="9" t="s">
        <v>194</v>
      </c>
      <c r="D166" s="10" t="s">
        <v>214</v>
      </c>
      <c r="E166" s="7"/>
      <c r="F166" s="10"/>
      <c r="G166" s="10"/>
      <c r="H166" s="10"/>
      <c r="I166" s="10"/>
      <c r="J166" s="11"/>
      <c r="K166" s="10"/>
      <c r="P166" t="s">
        <v>45</v>
      </c>
      <c r="Q166" t="s">
        <v>194</v>
      </c>
      <c r="R166" t="s">
        <v>214</v>
      </c>
    </row>
    <row r="167" spans="2:24" ht="15" hidden="1">
      <c r="B167" s="6" t="s">
        <v>45</v>
      </c>
      <c r="C167" s="9" t="s">
        <v>194</v>
      </c>
      <c r="D167" s="10" t="s">
        <v>215</v>
      </c>
      <c r="E167" s="7"/>
      <c r="F167" s="10"/>
      <c r="G167" s="10"/>
      <c r="H167" s="10"/>
      <c r="I167" s="10"/>
      <c r="J167" s="11"/>
      <c r="K167" s="10"/>
      <c r="P167" t="s">
        <v>45</v>
      </c>
      <c r="Q167" t="s">
        <v>194</v>
      </c>
      <c r="R167" t="s">
        <v>215</v>
      </c>
    </row>
    <row r="168" spans="2:24" ht="15" hidden="1">
      <c r="B168" s="6" t="s">
        <v>45</v>
      </c>
      <c r="C168" s="9" t="s">
        <v>194</v>
      </c>
      <c r="D168" s="10" t="s">
        <v>216</v>
      </c>
      <c r="E168" s="7"/>
      <c r="F168" s="10"/>
      <c r="G168" s="10"/>
      <c r="H168" s="10"/>
      <c r="I168" s="10"/>
      <c r="J168" s="11"/>
      <c r="K168" s="10"/>
      <c r="P168" t="s">
        <v>45</v>
      </c>
      <c r="Q168" t="s">
        <v>194</v>
      </c>
      <c r="R168" t="s">
        <v>216</v>
      </c>
    </row>
    <row r="169" spans="2:24" ht="15" hidden="1">
      <c r="B169" s="6" t="s">
        <v>45</v>
      </c>
      <c r="C169" s="9" t="s">
        <v>194</v>
      </c>
      <c r="D169" s="10" t="s">
        <v>217</v>
      </c>
      <c r="E169" s="7"/>
      <c r="F169" s="10"/>
      <c r="G169" s="10"/>
      <c r="H169" s="10"/>
      <c r="I169" s="10"/>
      <c r="J169" s="11"/>
      <c r="K169" s="10"/>
      <c r="P169" t="s">
        <v>45</v>
      </c>
      <c r="Q169" t="s">
        <v>194</v>
      </c>
      <c r="R169" t="s">
        <v>217</v>
      </c>
    </row>
    <row r="170" spans="2:24" ht="15" hidden="1">
      <c r="B170" s="6" t="s">
        <v>45</v>
      </c>
      <c r="C170" s="9" t="s">
        <v>194</v>
      </c>
      <c r="D170" s="10" t="s">
        <v>218</v>
      </c>
      <c r="E170" s="7"/>
      <c r="F170" s="10"/>
      <c r="G170" s="10"/>
      <c r="H170" s="10"/>
      <c r="I170" s="10"/>
      <c r="J170" s="11"/>
      <c r="K170" s="10"/>
      <c r="P170" t="s">
        <v>45</v>
      </c>
      <c r="Q170" t="s">
        <v>194</v>
      </c>
      <c r="R170" t="s">
        <v>218</v>
      </c>
    </row>
    <row r="171" spans="2:24" ht="15" hidden="1">
      <c r="B171" s="6" t="s">
        <v>45</v>
      </c>
      <c r="C171" s="9" t="s">
        <v>194</v>
      </c>
      <c r="D171" s="10" t="s">
        <v>219</v>
      </c>
      <c r="E171" s="7"/>
      <c r="F171" s="10"/>
      <c r="G171" s="10"/>
      <c r="H171" s="10"/>
      <c r="I171" s="10"/>
      <c r="J171" s="11"/>
      <c r="K171" s="10"/>
      <c r="P171" t="s">
        <v>45</v>
      </c>
      <c r="Q171" t="s">
        <v>194</v>
      </c>
      <c r="R171" t="s">
        <v>219</v>
      </c>
    </row>
    <row r="172" spans="2:24" ht="15" hidden="1">
      <c r="B172" s="6" t="s">
        <v>45</v>
      </c>
      <c r="C172" s="9" t="s">
        <v>194</v>
      </c>
      <c r="D172" s="10" t="s">
        <v>220</v>
      </c>
      <c r="E172" s="7"/>
      <c r="F172" s="10"/>
      <c r="G172" s="10"/>
      <c r="H172" s="10"/>
      <c r="I172" s="10"/>
      <c r="J172" s="11"/>
      <c r="K172" s="10"/>
      <c r="P172" t="s">
        <v>45</v>
      </c>
      <c r="Q172" t="s">
        <v>194</v>
      </c>
      <c r="R172" t="s">
        <v>220</v>
      </c>
    </row>
    <row r="173" spans="2:24" ht="15" hidden="1">
      <c r="B173" s="6" t="s">
        <v>45</v>
      </c>
      <c r="C173" s="9" t="s">
        <v>194</v>
      </c>
      <c r="D173" s="10" t="s">
        <v>221</v>
      </c>
      <c r="E173" s="7"/>
      <c r="F173" s="10"/>
      <c r="G173" s="10"/>
      <c r="H173" s="10"/>
      <c r="I173" s="10"/>
      <c r="J173" s="11"/>
      <c r="K173" s="10"/>
      <c r="P173" t="s">
        <v>45</v>
      </c>
      <c r="Q173" t="s">
        <v>194</v>
      </c>
      <c r="R173" t="s">
        <v>221</v>
      </c>
    </row>
    <row r="174" spans="2:24" ht="15" hidden="1">
      <c r="B174" s="6" t="s">
        <v>45</v>
      </c>
      <c r="C174" s="9" t="s">
        <v>194</v>
      </c>
      <c r="D174" s="10" t="s">
        <v>222</v>
      </c>
      <c r="E174" s="7"/>
      <c r="F174" s="10"/>
      <c r="G174" s="10"/>
      <c r="H174" s="10"/>
      <c r="I174" s="10"/>
      <c r="J174" s="11"/>
      <c r="K174" s="10"/>
      <c r="P174" t="s">
        <v>45</v>
      </c>
      <c r="Q174" t="s">
        <v>194</v>
      </c>
      <c r="R174" t="s">
        <v>222</v>
      </c>
    </row>
    <row r="175" spans="2:24" ht="15" hidden="1">
      <c r="B175" s="6" t="s">
        <v>45</v>
      </c>
      <c r="C175" s="9" t="s">
        <v>194</v>
      </c>
      <c r="D175" s="10" t="s">
        <v>223</v>
      </c>
      <c r="E175" s="7"/>
      <c r="F175" s="12"/>
      <c r="G175" s="12"/>
      <c r="H175" s="12"/>
      <c r="I175" s="12"/>
      <c r="J175" s="32"/>
      <c r="K175" s="10"/>
      <c r="P175" t="s">
        <v>45</v>
      </c>
      <c r="Q175" t="s">
        <v>194</v>
      </c>
      <c r="R175" t="s">
        <v>223</v>
      </c>
    </row>
    <row r="176" spans="2:24" ht="15" hidden="1">
      <c r="B176" s="6" t="s">
        <v>45</v>
      </c>
      <c r="C176" s="9" t="s">
        <v>194</v>
      </c>
      <c r="D176" s="10" t="s">
        <v>224</v>
      </c>
      <c r="E176" s="7" t="s">
        <v>12</v>
      </c>
      <c r="F176" s="35" t="s">
        <v>8</v>
      </c>
      <c r="G176" s="12">
        <v>5</v>
      </c>
      <c r="H176" s="12">
        <v>6</v>
      </c>
      <c r="I176" s="35" t="s">
        <v>9</v>
      </c>
      <c r="J176" s="32">
        <v>20</v>
      </c>
      <c r="K176" s="10"/>
      <c r="P176" t="s">
        <v>45</v>
      </c>
      <c r="Q176" t="s">
        <v>194</v>
      </c>
      <c r="R176" t="s">
        <v>224</v>
      </c>
    </row>
    <row r="177" spans="2:24" ht="15" hidden="1">
      <c r="B177" s="6" t="s">
        <v>45</v>
      </c>
      <c r="C177" s="9" t="s">
        <v>194</v>
      </c>
      <c r="D177" s="10" t="s">
        <v>225</v>
      </c>
      <c r="E177" s="7"/>
      <c r="F177" s="10"/>
      <c r="G177" s="10"/>
      <c r="H177" s="10"/>
      <c r="I177" s="19"/>
      <c r="J177" s="11"/>
      <c r="K177" s="10"/>
      <c r="P177" t="s">
        <v>45</v>
      </c>
      <c r="Q177" t="s">
        <v>194</v>
      </c>
      <c r="R177" t="s">
        <v>225</v>
      </c>
    </row>
    <row r="178" spans="2:24" ht="15" hidden="1">
      <c r="B178" s="6" t="s">
        <v>45</v>
      </c>
      <c r="C178" s="9" t="s">
        <v>194</v>
      </c>
      <c r="D178" s="10" t="s">
        <v>226</v>
      </c>
      <c r="E178" s="7"/>
      <c r="F178" s="12"/>
      <c r="G178" s="12"/>
      <c r="H178" s="12"/>
      <c r="I178" s="12"/>
      <c r="J178" s="78"/>
      <c r="K178" s="10"/>
      <c r="P178" t="s">
        <v>45</v>
      </c>
      <c r="Q178" t="s">
        <v>194</v>
      </c>
      <c r="R178" t="s">
        <v>226</v>
      </c>
    </row>
    <row r="179" spans="2:24" ht="15" hidden="1">
      <c r="B179" s="6" t="s">
        <v>45</v>
      </c>
      <c r="C179" s="9" t="s">
        <v>194</v>
      </c>
      <c r="D179" s="10" t="s">
        <v>227</v>
      </c>
      <c r="E179" s="7" t="s">
        <v>26</v>
      </c>
      <c r="F179" s="10" t="s">
        <v>25</v>
      </c>
      <c r="G179" s="10">
        <v>4</v>
      </c>
      <c r="H179" s="10">
        <v>5</v>
      </c>
      <c r="I179" s="10" t="s">
        <v>9</v>
      </c>
      <c r="J179" s="11">
        <v>14</v>
      </c>
      <c r="K179" s="10"/>
      <c r="P179" t="s">
        <v>45</v>
      </c>
      <c r="Q179" t="s">
        <v>194</v>
      </c>
      <c r="R179" t="s">
        <v>227</v>
      </c>
    </row>
    <row r="180" spans="2:24" ht="15" hidden="1">
      <c r="B180" s="6" t="s">
        <v>45</v>
      </c>
      <c r="C180" s="9" t="s">
        <v>194</v>
      </c>
      <c r="D180" s="10" t="s">
        <v>228</v>
      </c>
      <c r="E180" s="7"/>
      <c r="F180" s="10"/>
      <c r="G180" s="10"/>
      <c r="H180" s="10"/>
      <c r="I180" s="10"/>
      <c r="J180" s="11"/>
      <c r="K180" s="10"/>
      <c r="P180" t="s">
        <v>45</v>
      </c>
      <c r="Q180" t="s">
        <v>194</v>
      </c>
      <c r="R180" t="s">
        <v>228</v>
      </c>
    </row>
    <row r="181" spans="2:24" ht="15" hidden="1">
      <c r="B181" s="6" t="s">
        <v>45</v>
      </c>
      <c r="C181" s="9" t="s">
        <v>194</v>
      </c>
      <c r="D181" s="10" t="s">
        <v>229</v>
      </c>
      <c r="E181" s="7"/>
      <c r="F181" s="10"/>
      <c r="G181" s="10"/>
      <c r="H181" s="10"/>
      <c r="I181" s="10"/>
      <c r="J181" s="11"/>
      <c r="K181" s="10"/>
      <c r="P181" t="s">
        <v>45</v>
      </c>
      <c r="Q181" t="s">
        <v>194</v>
      </c>
      <c r="R181" t="s">
        <v>229</v>
      </c>
    </row>
    <row r="182" spans="2:24" ht="15.75" hidden="1" thickBot="1">
      <c r="B182" s="13" t="s">
        <v>45</v>
      </c>
      <c r="C182" s="13" t="s">
        <v>194</v>
      </c>
      <c r="D182" s="14" t="s">
        <v>230</v>
      </c>
      <c r="E182" s="14"/>
      <c r="F182" s="14"/>
      <c r="G182" s="14"/>
      <c r="H182" s="14"/>
      <c r="I182" s="14"/>
      <c r="J182" s="15"/>
      <c r="K182" s="14"/>
      <c r="P182" t="s">
        <v>45</v>
      </c>
      <c r="Q182" t="s">
        <v>194</v>
      </c>
      <c r="R182" t="s">
        <v>230</v>
      </c>
    </row>
    <row r="183" spans="2:24" ht="15" hidden="1">
      <c r="B183" s="6" t="s">
        <v>231</v>
      </c>
      <c r="C183" s="6" t="s">
        <v>232</v>
      </c>
      <c r="D183" s="7" t="s">
        <v>233</v>
      </c>
      <c r="E183" s="7"/>
      <c r="F183" s="10"/>
      <c r="G183" s="10"/>
      <c r="H183" s="10"/>
      <c r="I183" s="10"/>
      <c r="J183" s="11"/>
      <c r="K183" s="7"/>
      <c r="P183" t="s">
        <v>231</v>
      </c>
      <c r="Q183" t="s">
        <v>232</v>
      </c>
      <c r="R183" t="s">
        <v>233</v>
      </c>
    </row>
    <row r="184" spans="2:24" ht="15" hidden="1">
      <c r="B184" s="6" t="s">
        <v>231</v>
      </c>
      <c r="C184" s="9" t="s">
        <v>232</v>
      </c>
      <c r="D184" s="10" t="s">
        <v>234</v>
      </c>
      <c r="E184" s="7"/>
      <c r="F184" s="10"/>
      <c r="G184" s="10"/>
      <c r="H184" s="10"/>
      <c r="I184" s="10"/>
      <c r="J184" s="11"/>
      <c r="K184" s="10"/>
      <c r="P184" t="s">
        <v>231</v>
      </c>
      <c r="Q184" t="s">
        <v>232</v>
      </c>
      <c r="R184" t="s">
        <v>234</v>
      </c>
      <c r="S184" t="s">
        <v>21</v>
      </c>
      <c r="T184" t="s">
        <v>1134</v>
      </c>
      <c r="U184">
        <v>8</v>
      </c>
      <c r="V184">
        <v>8</v>
      </c>
      <c r="W184" t="s">
        <v>9</v>
      </c>
      <c r="X184">
        <v>28</v>
      </c>
    </row>
    <row r="185" spans="2:24" ht="15" hidden="1">
      <c r="B185" s="6" t="s">
        <v>231</v>
      </c>
      <c r="C185" s="9" t="s">
        <v>232</v>
      </c>
      <c r="D185" s="10" t="s">
        <v>235</v>
      </c>
      <c r="E185" s="7"/>
      <c r="F185" s="10"/>
      <c r="G185" s="10"/>
      <c r="H185" s="10"/>
      <c r="I185" s="10"/>
      <c r="J185" s="11"/>
      <c r="K185" s="10"/>
      <c r="P185" t="s">
        <v>231</v>
      </c>
      <c r="Q185" t="s">
        <v>232</v>
      </c>
      <c r="R185" t="s">
        <v>235</v>
      </c>
      <c r="S185" t="s">
        <v>1128</v>
      </c>
      <c r="T185" t="s">
        <v>10</v>
      </c>
      <c r="U185">
        <v>9</v>
      </c>
      <c r="V185">
        <v>10</v>
      </c>
      <c r="W185" t="s">
        <v>6</v>
      </c>
      <c r="X185">
        <v>48</v>
      </c>
    </row>
    <row r="186" spans="2:24" ht="15" hidden="1">
      <c r="B186" s="6" t="s">
        <v>231</v>
      </c>
      <c r="C186" s="9" t="s">
        <v>232</v>
      </c>
      <c r="D186" s="10" t="s">
        <v>236</v>
      </c>
      <c r="E186" s="7"/>
      <c r="F186" s="10"/>
      <c r="G186" s="10"/>
      <c r="H186" s="10"/>
      <c r="I186" s="10"/>
      <c r="J186" s="11"/>
      <c r="K186" s="10"/>
      <c r="P186" t="s">
        <v>231</v>
      </c>
      <c r="Q186" t="s">
        <v>232</v>
      </c>
      <c r="R186" t="s">
        <v>236</v>
      </c>
      <c r="S186" t="s">
        <v>1135</v>
      </c>
      <c r="T186" t="s">
        <v>38</v>
      </c>
      <c r="U186">
        <v>8</v>
      </c>
      <c r="V186">
        <v>8</v>
      </c>
      <c r="W186" t="s">
        <v>9</v>
      </c>
      <c r="X186">
        <v>34</v>
      </c>
    </row>
    <row r="187" spans="2:24" ht="15" hidden="1">
      <c r="B187" s="6" t="s">
        <v>231</v>
      </c>
      <c r="C187" s="9" t="s">
        <v>232</v>
      </c>
      <c r="D187" s="10" t="s">
        <v>237</v>
      </c>
      <c r="E187" s="7" t="s">
        <v>22</v>
      </c>
      <c r="F187" s="10" t="s">
        <v>1122</v>
      </c>
      <c r="G187" s="10">
        <v>9</v>
      </c>
      <c r="H187" s="10">
        <v>10</v>
      </c>
      <c r="I187" s="10" t="s">
        <v>9</v>
      </c>
      <c r="J187" s="11">
        <v>28</v>
      </c>
      <c r="K187" s="10"/>
      <c r="P187" t="s">
        <v>231</v>
      </c>
      <c r="Q187" t="s">
        <v>232</v>
      </c>
      <c r="R187" t="s">
        <v>237</v>
      </c>
      <c r="S187" t="s">
        <v>12</v>
      </c>
      <c r="T187" t="s">
        <v>10</v>
      </c>
      <c r="U187">
        <v>6</v>
      </c>
      <c r="V187">
        <v>6</v>
      </c>
      <c r="W187" t="s">
        <v>6</v>
      </c>
      <c r="X187">
        <v>95</v>
      </c>
    </row>
    <row r="188" spans="2:24" ht="15" hidden="1">
      <c r="B188" s="6" t="s">
        <v>231</v>
      </c>
      <c r="C188" s="9" t="s">
        <v>232</v>
      </c>
      <c r="D188" s="10" t="s">
        <v>238</v>
      </c>
      <c r="E188" s="7" t="s">
        <v>22</v>
      </c>
      <c r="F188" s="10" t="s">
        <v>1122</v>
      </c>
      <c r="G188" s="10">
        <v>9</v>
      </c>
      <c r="H188" s="10">
        <v>10</v>
      </c>
      <c r="I188" s="10" t="s">
        <v>9</v>
      </c>
      <c r="J188" s="11">
        <v>28</v>
      </c>
      <c r="K188" s="10"/>
      <c r="P188" t="s">
        <v>231</v>
      </c>
      <c r="Q188" t="s">
        <v>232</v>
      </c>
      <c r="R188" t="s">
        <v>238</v>
      </c>
      <c r="S188" t="s">
        <v>12</v>
      </c>
      <c r="T188" t="s">
        <v>10</v>
      </c>
      <c r="U188">
        <v>6</v>
      </c>
      <c r="V188">
        <v>6</v>
      </c>
      <c r="W188" t="s">
        <v>6</v>
      </c>
      <c r="X188">
        <v>95</v>
      </c>
    </row>
    <row r="189" spans="2:24" ht="15" hidden="1">
      <c r="B189" s="6" t="s">
        <v>231</v>
      </c>
      <c r="C189" s="9" t="s">
        <v>232</v>
      </c>
      <c r="D189" s="10" t="s">
        <v>239</v>
      </c>
      <c r="E189" s="7" t="s">
        <v>14</v>
      </c>
      <c r="F189" s="10" t="s">
        <v>1136</v>
      </c>
      <c r="G189" s="10">
        <v>7</v>
      </c>
      <c r="H189" s="10">
        <v>7</v>
      </c>
      <c r="I189" s="10" t="s">
        <v>6</v>
      </c>
      <c r="J189" s="77">
        <v>80</v>
      </c>
      <c r="K189" s="10"/>
      <c r="P189" t="s">
        <v>231</v>
      </c>
      <c r="Q189" t="s">
        <v>232</v>
      </c>
      <c r="R189" t="s">
        <v>239</v>
      </c>
      <c r="S189" t="s">
        <v>12</v>
      </c>
      <c r="T189" t="s">
        <v>10</v>
      </c>
      <c r="U189">
        <v>6</v>
      </c>
      <c r="V189">
        <v>6</v>
      </c>
      <c r="W189" t="s">
        <v>6</v>
      </c>
      <c r="X189">
        <v>95</v>
      </c>
    </row>
    <row r="190" spans="2:24" ht="15" hidden="1">
      <c r="B190" s="6" t="s">
        <v>231</v>
      </c>
      <c r="C190" s="9" t="s">
        <v>232</v>
      </c>
      <c r="D190" s="10" t="s">
        <v>240</v>
      </c>
      <c r="E190" s="7" t="s">
        <v>22</v>
      </c>
      <c r="F190" s="10" t="s">
        <v>1122</v>
      </c>
      <c r="G190" s="10">
        <v>9</v>
      </c>
      <c r="H190" s="10">
        <v>10</v>
      </c>
      <c r="I190" s="10" t="s">
        <v>9</v>
      </c>
      <c r="J190" s="11">
        <v>28</v>
      </c>
      <c r="K190" s="10"/>
      <c r="P190" t="s">
        <v>231</v>
      </c>
      <c r="Q190" t="s">
        <v>232</v>
      </c>
      <c r="R190" t="s">
        <v>240</v>
      </c>
      <c r="S190" t="s">
        <v>16</v>
      </c>
      <c r="T190" t="s">
        <v>1129</v>
      </c>
      <c r="U190">
        <v>8</v>
      </c>
      <c r="V190">
        <v>9</v>
      </c>
      <c r="W190" t="s">
        <v>6</v>
      </c>
      <c r="X190">
        <v>60</v>
      </c>
    </row>
    <row r="191" spans="2:24" ht="15" hidden="1">
      <c r="B191" s="6" t="s">
        <v>231</v>
      </c>
      <c r="C191" s="9" t="s">
        <v>232</v>
      </c>
      <c r="D191" s="10" t="s">
        <v>241</v>
      </c>
      <c r="E191" s="7" t="s">
        <v>22</v>
      </c>
      <c r="F191" s="10" t="s">
        <v>1122</v>
      </c>
      <c r="G191" s="10">
        <v>9</v>
      </c>
      <c r="H191" s="10">
        <v>10</v>
      </c>
      <c r="I191" s="10" t="s">
        <v>9</v>
      </c>
      <c r="J191" s="11">
        <v>28</v>
      </c>
      <c r="K191" s="10"/>
      <c r="P191" t="s">
        <v>231</v>
      </c>
      <c r="Q191" t="s">
        <v>232</v>
      </c>
      <c r="R191" t="s">
        <v>241</v>
      </c>
      <c r="S191" t="s">
        <v>12</v>
      </c>
      <c r="T191" t="s">
        <v>10</v>
      </c>
      <c r="U191">
        <v>6</v>
      </c>
      <c r="V191">
        <v>6</v>
      </c>
      <c r="W191" t="s">
        <v>6</v>
      </c>
      <c r="X191">
        <v>87</v>
      </c>
    </row>
    <row r="192" spans="2:24" ht="15" hidden="1">
      <c r="B192" s="6" t="s">
        <v>231</v>
      </c>
      <c r="C192" s="9" t="s">
        <v>232</v>
      </c>
      <c r="D192" s="10" t="s">
        <v>242</v>
      </c>
      <c r="E192" s="7" t="s">
        <v>22</v>
      </c>
      <c r="F192" s="10" t="s">
        <v>1122</v>
      </c>
      <c r="G192" s="10">
        <v>9</v>
      </c>
      <c r="H192" s="10">
        <v>10</v>
      </c>
      <c r="I192" s="10" t="s">
        <v>9</v>
      </c>
      <c r="J192" s="11">
        <v>28</v>
      </c>
      <c r="K192" s="10"/>
      <c r="P192" t="s">
        <v>231</v>
      </c>
      <c r="Q192" t="s">
        <v>232</v>
      </c>
      <c r="R192" t="s">
        <v>242</v>
      </c>
      <c r="S192" t="s">
        <v>12</v>
      </c>
      <c r="T192" t="s">
        <v>10</v>
      </c>
      <c r="U192">
        <v>6</v>
      </c>
      <c r="V192">
        <v>6</v>
      </c>
      <c r="W192" t="s">
        <v>6</v>
      </c>
      <c r="X192">
        <v>95</v>
      </c>
    </row>
    <row r="193" spans="2:24" ht="15" hidden="1">
      <c r="B193" s="6" t="s">
        <v>231</v>
      </c>
      <c r="C193" s="9" t="s">
        <v>232</v>
      </c>
      <c r="D193" s="10" t="s">
        <v>243</v>
      </c>
      <c r="E193" s="7" t="s">
        <v>1125</v>
      </c>
      <c r="F193" s="10" t="s">
        <v>1122</v>
      </c>
      <c r="G193" s="10">
        <v>11</v>
      </c>
      <c r="H193" s="10">
        <v>11</v>
      </c>
      <c r="I193" s="10" t="s">
        <v>9</v>
      </c>
      <c r="J193" s="11">
        <v>28</v>
      </c>
      <c r="K193" s="10"/>
      <c r="P193" t="s">
        <v>231</v>
      </c>
      <c r="Q193" t="s">
        <v>232</v>
      </c>
      <c r="R193" t="s">
        <v>243</v>
      </c>
    </row>
    <row r="194" spans="2:24" ht="15" hidden="1">
      <c r="B194" s="6" t="s">
        <v>231</v>
      </c>
      <c r="C194" s="9" t="s">
        <v>232</v>
      </c>
      <c r="D194" s="10" t="s">
        <v>244</v>
      </c>
      <c r="E194" s="7" t="s">
        <v>22</v>
      </c>
      <c r="F194" s="10" t="s">
        <v>1122</v>
      </c>
      <c r="G194" s="10">
        <v>9</v>
      </c>
      <c r="H194" s="10">
        <v>10</v>
      </c>
      <c r="I194" s="10" t="s">
        <v>9</v>
      </c>
      <c r="J194" s="11">
        <v>28</v>
      </c>
      <c r="K194" s="10"/>
      <c r="P194" t="s">
        <v>231</v>
      </c>
      <c r="Q194" t="s">
        <v>232</v>
      </c>
      <c r="R194" t="s">
        <v>244</v>
      </c>
      <c r="S194" t="s">
        <v>12</v>
      </c>
      <c r="T194" t="s">
        <v>39</v>
      </c>
      <c r="U194">
        <v>5</v>
      </c>
      <c r="V194">
        <v>6</v>
      </c>
      <c r="W194" t="s">
        <v>6</v>
      </c>
      <c r="X194">
        <v>95</v>
      </c>
    </row>
    <row r="195" spans="2:24" ht="15" hidden="1">
      <c r="B195" s="6" t="s">
        <v>231</v>
      </c>
      <c r="C195" s="9" t="s">
        <v>232</v>
      </c>
      <c r="D195" s="10" t="s">
        <v>245</v>
      </c>
      <c r="E195" s="7" t="s">
        <v>22</v>
      </c>
      <c r="F195" s="10" t="s">
        <v>1122</v>
      </c>
      <c r="G195" s="10">
        <v>9</v>
      </c>
      <c r="H195" s="10">
        <v>10</v>
      </c>
      <c r="I195" s="10" t="s">
        <v>9</v>
      </c>
      <c r="J195" s="11">
        <v>28</v>
      </c>
      <c r="K195" s="10"/>
      <c r="P195" t="s">
        <v>231</v>
      </c>
      <c r="Q195" t="s">
        <v>232</v>
      </c>
      <c r="R195" t="s">
        <v>245</v>
      </c>
      <c r="S195" t="s">
        <v>12</v>
      </c>
      <c r="T195" t="s">
        <v>39</v>
      </c>
      <c r="U195">
        <v>5</v>
      </c>
      <c r="V195">
        <v>6</v>
      </c>
      <c r="W195" t="s">
        <v>6</v>
      </c>
      <c r="X195">
        <v>95</v>
      </c>
    </row>
    <row r="196" spans="2:24" ht="15" hidden="1">
      <c r="B196" s="6" t="s">
        <v>231</v>
      </c>
      <c r="C196" s="9" t="s">
        <v>232</v>
      </c>
      <c r="D196" s="10" t="s">
        <v>246</v>
      </c>
      <c r="E196" s="7" t="s">
        <v>14</v>
      </c>
      <c r="F196" s="10" t="s">
        <v>1136</v>
      </c>
      <c r="G196" s="10">
        <v>7</v>
      </c>
      <c r="H196" s="10">
        <v>7</v>
      </c>
      <c r="I196" s="10" t="s">
        <v>6</v>
      </c>
      <c r="J196" s="77">
        <v>80</v>
      </c>
      <c r="K196" s="10"/>
      <c r="P196" t="s">
        <v>231</v>
      </c>
      <c r="Q196" t="s">
        <v>232</v>
      </c>
      <c r="R196" t="s">
        <v>246</v>
      </c>
    </row>
    <row r="197" spans="2:24" ht="15" hidden="1">
      <c r="B197" s="6" t="s">
        <v>231</v>
      </c>
      <c r="C197" s="9" t="s">
        <v>232</v>
      </c>
      <c r="D197" s="10" t="s">
        <v>247</v>
      </c>
      <c r="E197" s="7" t="s">
        <v>16</v>
      </c>
      <c r="F197" s="10" t="s">
        <v>2587</v>
      </c>
      <c r="G197" s="10">
        <v>8</v>
      </c>
      <c r="H197" s="10">
        <v>8</v>
      </c>
      <c r="I197" s="10" t="s">
        <v>6</v>
      </c>
      <c r="J197" s="11">
        <v>60</v>
      </c>
      <c r="K197" s="10"/>
      <c r="P197" t="s">
        <v>231</v>
      </c>
      <c r="Q197" t="s">
        <v>232</v>
      </c>
      <c r="R197" t="s">
        <v>247</v>
      </c>
    </row>
    <row r="198" spans="2:24" ht="15" hidden="1">
      <c r="B198" s="6" t="s">
        <v>231</v>
      </c>
      <c r="C198" s="9" t="s">
        <v>232</v>
      </c>
      <c r="D198" s="10" t="s">
        <v>248</v>
      </c>
      <c r="E198" s="7" t="s">
        <v>22</v>
      </c>
      <c r="F198" s="10" t="s">
        <v>1122</v>
      </c>
      <c r="G198" s="10">
        <v>9</v>
      </c>
      <c r="H198" s="10">
        <v>10</v>
      </c>
      <c r="I198" s="10" t="s">
        <v>9</v>
      </c>
      <c r="J198" s="11">
        <v>28</v>
      </c>
      <c r="K198" s="10"/>
      <c r="P198" t="s">
        <v>231</v>
      </c>
      <c r="Q198" t="s">
        <v>232</v>
      </c>
      <c r="R198" t="s">
        <v>248</v>
      </c>
      <c r="S198" t="s">
        <v>12</v>
      </c>
      <c r="T198" t="s">
        <v>10</v>
      </c>
      <c r="U198">
        <v>6</v>
      </c>
      <c r="V198">
        <v>6</v>
      </c>
      <c r="W198" t="s">
        <v>6</v>
      </c>
      <c r="X198">
        <v>95</v>
      </c>
    </row>
    <row r="199" spans="2:24" ht="15" hidden="1">
      <c r="B199" s="6" t="s">
        <v>231</v>
      </c>
      <c r="C199" s="9" t="s">
        <v>232</v>
      </c>
      <c r="D199" s="10" t="s">
        <v>249</v>
      </c>
      <c r="E199" s="7" t="s">
        <v>14</v>
      </c>
      <c r="F199" s="10" t="s">
        <v>1136</v>
      </c>
      <c r="G199" s="10">
        <v>7</v>
      </c>
      <c r="H199" s="10">
        <v>7</v>
      </c>
      <c r="I199" s="10" t="s">
        <v>6</v>
      </c>
      <c r="J199" s="77">
        <v>80</v>
      </c>
      <c r="K199" s="10"/>
      <c r="P199" t="s">
        <v>231</v>
      </c>
      <c r="Q199" t="s">
        <v>232</v>
      </c>
      <c r="R199" t="s">
        <v>249</v>
      </c>
      <c r="S199" t="s">
        <v>12</v>
      </c>
      <c r="T199" t="s">
        <v>10</v>
      </c>
      <c r="U199">
        <v>6</v>
      </c>
      <c r="V199">
        <v>6</v>
      </c>
      <c r="W199" t="s">
        <v>6</v>
      </c>
      <c r="X199">
        <v>95</v>
      </c>
    </row>
    <row r="200" spans="2:24" ht="15" hidden="1">
      <c r="B200" s="6" t="s">
        <v>231</v>
      </c>
      <c r="C200" s="9" t="s">
        <v>232</v>
      </c>
      <c r="D200" s="10" t="s">
        <v>250</v>
      </c>
      <c r="E200" s="7" t="s">
        <v>22</v>
      </c>
      <c r="F200" s="10" t="s">
        <v>1122</v>
      </c>
      <c r="G200" s="10">
        <v>9</v>
      </c>
      <c r="H200" s="10">
        <v>10</v>
      </c>
      <c r="I200" s="10" t="s">
        <v>9</v>
      </c>
      <c r="J200" s="11">
        <v>28</v>
      </c>
      <c r="K200" s="10"/>
      <c r="P200" t="s">
        <v>231</v>
      </c>
      <c r="Q200" t="s">
        <v>232</v>
      </c>
      <c r="R200" t="s">
        <v>250</v>
      </c>
    </row>
    <row r="201" spans="2:24" ht="15" hidden="1">
      <c r="B201" s="6" t="s">
        <v>231</v>
      </c>
      <c r="C201" s="9" t="s">
        <v>232</v>
      </c>
      <c r="D201" s="10" t="s">
        <v>251</v>
      </c>
      <c r="E201" s="7" t="s">
        <v>22</v>
      </c>
      <c r="F201" s="10" t="s">
        <v>1122</v>
      </c>
      <c r="G201" s="10">
        <v>9</v>
      </c>
      <c r="H201" s="10">
        <v>10</v>
      </c>
      <c r="I201" s="10" t="s">
        <v>9</v>
      </c>
      <c r="J201" s="11">
        <v>28</v>
      </c>
      <c r="K201" s="10"/>
      <c r="P201" t="s">
        <v>231</v>
      </c>
      <c r="Q201" t="s">
        <v>232</v>
      </c>
      <c r="R201" t="s">
        <v>251</v>
      </c>
    </row>
    <row r="202" spans="2:24" ht="15" hidden="1">
      <c r="B202" s="6" t="s">
        <v>231</v>
      </c>
      <c r="C202" s="9" t="s">
        <v>232</v>
      </c>
      <c r="D202" s="10" t="s">
        <v>252</v>
      </c>
      <c r="E202" s="7" t="s">
        <v>22</v>
      </c>
      <c r="F202" s="10" t="s">
        <v>1122</v>
      </c>
      <c r="G202" s="10">
        <v>10</v>
      </c>
      <c r="H202" s="10">
        <v>10</v>
      </c>
      <c r="I202" s="10" t="s">
        <v>9</v>
      </c>
      <c r="J202" s="11">
        <v>26</v>
      </c>
      <c r="K202" s="10"/>
      <c r="P202" t="s">
        <v>231</v>
      </c>
      <c r="Q202" t="s">
        <v>232</v>
      </c>
      <c r="R202" t="s">
        <v>252</v>
      </c>
      <c r="S202" t="s">
        <v>22</v>
      </c>
      <c r="T202" t="s">
        <v>1122</v>
      </c>
      <c r="U202">
        <v>10</v>
      </c>
      <c r="V202">
        <v>10</v>
      </c>
      <c r="W202" t="s">
        <v>9</v>
      </c>
      <c r="X202">
        <v>26</v>
      </c>
    </row>
    <row r="203" spans="2:24" ht="15" hidden="1">
      <c r="B203" s="6" t="s">
        <v>231</v>
      </c>
      <c r="C203" s="9" t="s">
        <v>232</v>
      </c>
      <c r="D203" s="10" t="s">
        <v>253</v>
      </c>
      <c r="E203" s="7" t="s">
        <v>14</v>
      </c>
      <c r="F203" s="10" t="s">
        <v>1136</v>
      </c>
      <c r="G203" s="10">
        <v>7</v>
      </c>
      <c r="H203" s="10">
        <v>7</v>
      </c>
      <c r="I203" s="10" t="s">
        <v>6</v>
      </c>
      <c r="J203" s="77">
        <v>80</v>
      </c>
      <c r="K203" s="11"/>
      <c r="P203" t="s">
        <v>231</v>
      </c>
      <c r="Q203" t="s">
        <v>232</v>
      </c>
      <c r="R203" t="s">
        <v>253</v>
      </c>
      <c r="S203" t="s">
        <v>16</v>
      </c>
      <c r="T203" t="s">
        <v>1129</v>
      </c>
      <c r="U203">
        <v>8</v>
      </c>
      <c r="V203">
        <v>9</v>
      </c>
      <c r="W203" t="s">
        <v>6</v>
      </c>
      <c r="X203">
        <v>60</v>
      </c>
    </row>
    <row r="204" spans="2:24" ht="15" hidden="1">
      <c r="B204" s="6" t="s">
        <v>231</v>
      </c>
      <c r="C204" s="9" t="s">
        <v>232</v>
      </c>
      <c r="D204" s="10" t="s">
        <v>254</v>
      </c>
      <c r="E204" s="7" t="s">
        <v>14</v>
      </c>
      <c r="F204" s="10" t="s">
        <v>1136</v>
      </c>
      <c r="G204" s="10">
        <v>7</v>
      </c>
      <c r="H204" s="10">
        <v>7</v>
      </c>
      <c r="I204" s="10" t="s">
        <v>6</v>
      </c>
      <c r="J204" s="77">
        <v>80</v>
      </c>
      <c r="K204" s="10"/>
      <c r="P204" t="s">
        <v>231</v>
      </c>
      <c r="Q204" t="s">
        <v>232</v>
      </c>
      <c r="R204" t="s">
        <v>254</v>
      </c>
      <c r="S204" t="s">
        <v>16</v>
      </c>
      <c r="T204" t="s">
        <v>1129</v>
      </c>
      <c r="U204">
        <v>8</v>
      </c>
      <c r="V204">
        <v>9</v>
      </c>
      <c r="W204" t="s">
        <v>6</v>
      </c>
      <c r="X204">
        <v>60</v>
      </c>
    </row>
    <row r="205" spans="2:24" ht="15" hidden="1">
      <c r="B205" s="6" t="s">
        <v>231</v>
      </c>
      <c r="C205" s="9" t="s">
        <v>232</v>
      </c>
      <c r="D205" s="10" t="s">
        <v>255</v>
      </c>
      <c r="E205" s="7" t="s">
        <v>14</v>
      </c>
      <c r="F205" s="10" t="s">
        <v>1136</v>
      </c>
      <c r="G205" s="10">
        <v>7</v>
      </c>
      <c r="H205" s="10">
        <v>7</v>
      </c>
      <c r="I205" s="10" t="s">
        <v>6</v>
      </c>
      <c r="J205" s="77">
        <v>80</v>
      </c>
      <c r="K205" s="10"/>
      <c r="P205" t="s">
        <v>231</v>
      </c>
      <c r="Q205" t="s">
        <v>232</v>
      </c>
      <c r="R205" t="s">
        <v>255</v>
      </c>
      <c r="S205" t="s">
        <v>15</v>
      </c>
      <c r="T205" t="s">
        <v>1136</v>
      </c>
      <c r="U205">
        <v>7</v>
      </c>
      <c r="V205">
        <v>7</v>
      </c>
      <c r="W205" t="s">
        <v>6</v>
      </c>
      <c r="X205">
        <v>95</v>
      </c>
    </row>
    <row r="206" spans="2:24" ht="15" hidden="1">
      <c r="B206" s="6" t="s">
        <v>231</v>
      </c>
      <c r="C206" s="9" t="s">
        <v>232</v>
      </c>
      <c r="D206" s="10" t="s">
        <v>256</v>
      </c>
      <c r="E206" s="7" t="s">
        <v>22</v>
      </c>
      <c r="F206" s="10" t="s">
        <v>1122</v>
      </c>
      <c r="G206" s="10">
        <v>9</v>
      </c>
      <c r="H206" s="10">
        <v>10</v>
      </c>
      <c r="I206" s="10" t="s">
        <v>9</v>
      </c>
      <c r="J206" s="11">
        <v>28</v>
      </c>
      <c r="K206" s="10"/>
      <c r="L206" s="11"/>
      <c r="P206" t="s">
        <v>231</v>
      </c>
      <c r="Q206" t="s">
        <v>232</v>
      </c>
      <c r="R206" t="s">
        <v>256</v>
      </c>
      <c r="S206" t="s">
        <v>12</v>
      </c>
      <c r="T206" t="s">
        <v>33</v>
      </c>
      <c r="U206">
        <v>4</v>
      </c>
      <c r="V206">
        <v>5</v>
      </c>
      <c r="W206" t="s">
        <v>6</v>
      </c>
      <c r="X206">
        <v>95</v>
      </c>
    </row>
    <row r="207" spans="2:24" ht="15" hidden="1">
      <c r="B207" s="6" t="s">
        <v>231</v>
      </c>
      <c r="C207" s="9" t="s">
        <v>232</v>
      </c>
      <c r="D207" s="10" t="s">
        <v>257</v>
      </c>
      <c r="E207" s="75" t="s">
        <v>16</v>
      </c>
      <c r="F207" s="75" t="s">
        <v>1145</v>
      </c>
      <c r="G207" s="75">
        <v>9</v>
      </c>
      <c r="H207" s="75">
        <v>9</v>
      </c>
      <c r="I207" s="75" t="s">
        <v>6</v>
      </c>
      <c r="J207" s="11">
        <v>60</v>
      </c>
      <c r="K207" s="10"/>
      <c r="P207" t="s">
        <v>231</v>
      </c>
      <c r="Q207" t="s">
        <v>232</v>
      </c>
      <c r="R207" t="s">
        <v>257</v>
      </c>
      <c r="S207" t="s">
        <v>12</v>
      </c>
      <c r="T207" t="s">
        <v>10</v>
      </c>
      <c r="U207">
        <v>6</v>
      </c>
      <c r="V207">
        <v>6</v>
      </c>
      <c r="W207" t="s">
        <v>6</v>
      </c>
      <c r="X207">
        <v>95</v>
      </c>
    </row>
    <row r="208" spans="2:24" ht="15" hidden="1">
      <c r="B208" s="6" t="s">
        <v>231</v>
      </c>
      <c r="C208" s="9" t="s">
        <v>232</v>
      </c>
      <c r="D208" s="10" t="s">
        <v>258</v>
      </c>
      <c r="E208" s="75" t="s">
        <v>16</v>
      </c>
      <c r="F208" s="75" t="s">
        <v>1145</v>
      </c>
      <c r="G208" s="75">
        <v>9</v>
      </c>
      <c r="H208" s="75">
        <v>9</v>
      </c>
      <c r="I208" s="75" t="s">
        <v>6</v>
      </c>
      <c r="J208" s="11">
        <v>60</v>
      </c>
      <c r="K208" s="10"/>
      <c r="P208" t="s">
        <v>231</v>
      </c>
      <c r="Q208" t="s">
        <v>232</v>
      </c>
      <c r="R208" t="s">
        <v>258</v>
      </c>
      <c r="S208" t="s">
        <v>12</v>
      </c>
      <c r="T208" t="s">
        <v>39</v>
      </c>
      <c r="U208">
        <v>5</v>
      </c>
      <c r="V208">
        <v>6</v>
      </c>
      <c r="W208" t="s">
        <v>6</v>
      </c>
      <c r="X208">
        <v>95</v>
      </c>
    </row>
    <row r="209" spans="2:24" ht="15" hidden="1">
      <c r="B209" s="6" t="s">
        <v>231</v>
      </c>
      <c r="C209" s="9" t="s">
        <v>232</v>
      </c>
      <c r="D209" s="10" t="s">
        <v>259</v>
      </c>
      <c r="E209" s="7" t="s">
        <v>22</v>
      </c>
      <c r="F209" s="10" t="s">
        <v>1122</v>
      </c>
      <c r="G209" s="10">
        <v>9</v>
      </c>
      <c r="H209" s="10">
        <v>10</v>
      </c>
      <c r="I209" s="10" t="s">
        <v>9</v>
      </c>
      <c r="J209" s="11">
        <v>28</v>
      </c>
      <c r="K209" s="10"/>
      <c r="P209" t="s">
        <v>231</v>
      </c>
      <c r="Q209" t="s">
        <v>232</v>
      </c>
      <c r="R209" t="s">
        <v>259</v>
      </c>
      <c r="S209" t="s">
        <v>12</v>
      </c>
      <c r="T209" t="s">
        <v>10</v>
      </c>
      <c r="U209">
        <v>6</v>
      </c>
      <c r="V209">
        <v>6</v>
      </c>
      <c r="W209" t="s">
        <v>6</v>
      </c>
      <c r="X209">
        <v>95</v>
      </c>
    </row>
    <row r="210" spans="2:24" ht="15" hidden="1">
      <c r="B210" s="6" t="s">
        <v>231</v>
      </c>
      <c r="C210" s="9" t="s">
        <v>232</v>
      </c>
      <c r="D210" s="10" t="s">
        <v>260</v>
      </c>
      <c r="E210" s="75" t="s">
        <v>16</v>
      </c>
      <c r="F210" s="75" t="s">
        <v>1145</v>
      </c>
      <c r="G210" s="75">
        <v>9</v>
      </c>
      <c r="H210" s="75">
        <v>9</v>
      </c>
      <c r="I210" s="75" t="s">
        <v>6</v>
      </c>
      <c r="J210" s="11">
        <v>60</v>
      </c>
      <c r="K210" s="10"/>
      <c r="P210" t="s">
        <v>231</v>
      </c>
      <c r="Q210" t="s">
        <v>232</v>
      </c>
      <c r="R210" t="s">
        <v>260</v>
      </c>
      <c r="S210" t="s">
        <v>12</v>
      </c>
      <c r="T210" t="s">
        <v>39</v>
      </c>
      <c r="U210">
        <v>5</v>
      </c>
      <c r="V210">
        <v>6</v>
      </c>
      <c r="W210" t="s">
        <v>6</v>
      </c>
      <c r="X210">
        <v>95</v>
      </c>
    </row>
    <row r="211" spans="2:24" ht="15" hidden="1">
      <c r="B211" s="6" t="s">
        <v>231</v>
      </c>
      <c r="C211" s="9" t="s">
        <v>232</v>
      </c>
      <c r="D211" s="10" t="s">
        <v>261</v>
      </c>
      <c r="E211" s="75" t="s">
        <v>16</v>
      </c>
      <c r="F211" s="75" t="s">
        <v>1145</v>
      </c>
      <c r="G211" s="75">
        <v>9</v>
      </c>
      <c r="H211" s="75">
        <v>9</v>
      </c>
      <c r="I211" s="75" t="s">
        <v>6</v>
      </c>
      <c r="J211" s="11">
        <v>60</v>
      </c>
      <c r="K211" s="10"/>
      <c r="P211" t="s">
        <v>231</v>
      </c>
      <c r="Q211" t="s">
        <v>232</v>
      </c>
      <c r="R211" t="s">
        <v>261</v>
      </c>
      <c r="S211" t="s">
        <v>16</v>
      </c>
      <c r="T211" t="s">
        <v>1129</v>
      </c>
      <c r="U211">
        <v>8</v>
      </c>
      <c r="V211">
        <v>9</v>
      </c>
      <c r="W211" t="s">
        <v>6</v>
      </c>
      <c r="X211">
        <v>60</v>
      </c>
    </row>
    <row r="212" spans="2:24" ht="15" hidden="1">
      <c r="B212" s="6" t="s">
        <v>231</v>
      </c>
      <c r="C212" s="9" t="s">
        <v>232</v>
      </c>
      <c r="D212" s="10" t="s">
        <v>262</v>
      </c>
      <c r="E212" s="7" t="s">
        <v>22</v>
      </c>
      <c r="F212" s="10" t="s">
        <v>1122</v>
      </c>
      <c r="G212" s="10">
        <v>9</v>
      </c>
      <c r="H212" s="10">
        <v>10</v>
      </c>
      <c r="I212" s="10" t="s">
        <v>9</v>
      </c>
      <c r="J212" s="11">
        <v>28</v>
      </c>
      <c r="K212" s="10"/>
      <c r="L212" s="10"/>
      <c r="M212" s="10"/>
      <c r="N212" s="11"/>
      <c r="P212" t="s">
        <v>231</v>
      </c>
      <c r="Q212" t="s">
        <v>232</v>
      </c>
      <c r="R212" t="s">
        <v>262</v>
      </c>
      <c r="S212" t="s">
        <v>16</v>
      </c>
      <c r="T212" t="s">
        <v>1129</v>
      </c>
      <c r="U212">
        <v>8</v>
      </c>
      <c r="V212">
        <v>9</v>
      </c>
      <c r="W212" t="s">
        <v>6</v>
      </c>
      <c r="X212">
        <v>60</v>
      </c>
    </row>
    <row r="213" spans="2:24" ht="15" hidden="1">
      <c r="B213" s="6" t="s">
        <v>231</v>
      </c>
      <c r="C213" s="9" t="s">
        <v>232</v>
      </c>
      <c r="D213" s="10" t="s">
        <v>263</v>
      </c>
      <c r="E213" s="7" t="s">
        <v>22</v>
      </c>
      <c r="F213" s="10" t="s">
        <v>1122</v>
      </c>
      <c r="G213" s="10">
        <v>9</v>
      </c>
      <c r="H213" s="10">
        <v>10</v>
      </c>
      <c r="I213" s="10" t="s">
        <v>9</v>
      </c>
      <c r="J213" s="11">
        <v>28</v>
      </c>
      <c r="K213" s="10"/>
      <c r="P213" t="s">
        <v>231</v>
      </c>
      <c r="Q213" t="s">
        <v>232</v>
      </c>
      <c r="R213" t="s">
        <v>263</v>
      </c>
      <c r="S213" t="s">
        <v>16</v>
      </c>
      <c r="T213" t="s">
        <v>1129</v>
      </c>
      <c r="U213">
        <v>8</v>
      </c>
      <c r="V213">
        <v>9</v>
      </c>
      <c r="W213" t="s">
        <v>6</v>
      </c>
      <c r="X213">
        <v>60</v>
      </c>
    </row>
    <row r="214" spans="2:24" ht="15" hidden="1">
      <c r="B214" s="6" t="s">
        <v>231</v>
      </c>
      <c r="C214" s="9" t="s">
        <v>232</v>
      </c>
      <c r="D214" s="10" t="s">
        <v>264</v>
      </c>
      <c r="E214" s="7" t="s">
        <v>22</v>
      </c>
      <c r="F214" s="10" t="s">
        <v>1122</v>
      </c>
      <c r="G214" s="10">
        <v>9</v>
      </c>
      <c r="H214" s="10">
        <v>10</v>
      </c>
      <c r="I214" s="10" t="s">
        <v>9</v>
      </c>
      <c r="J214" s="11">
        <v>28</v>
      </c>
      <c r="K214" s="10"/>
      <c r="P214" t="s">
        <v>231</v>
      </c>
      <c r="Q214" t="s">
        <v>232</v>
      </c>
      <c r="R214" t="s">
        <v>264</v>
      </c>
      <c r="S214" t="s">
        <v>23</v>
      </c>
      <c r="T214" t="s">
        <v>1134</v>
      </c>
      <c r="U214">
        <v>13</v>
      </c>
      <c r="V214">
        <v>14</v>
      </c>
      <c r="W214" t="s">
        <v>9</v>
      </c>
      <c r="X214">
        <v>21</v>
      </c>
    </row>
    <row r="215" spans="2:24" ht="15" hidden="1">
      <c r="B215" s="6" t="s">
        <v>231</v>
      </c>
      <c r="C215" s="9" t="s">
        <v>232</v>
      </c>
      <c r="D215" s="10" t="s">
        <v>265</v>
      </c>
      <c r="E215" s="7" t="s">
        <v>22</v>
      </c>
      <c r="F215" s="10" t="s">
        <v>1122</v>
      </c>
      <c r="G215" s="10">
        <v>9</v>
      </c>
      <c r="H215" s="10">
        <v>10</v>
      </c>
      <c r="I215" s="10" t="s">
        <v>9</v>
      </c>
      <c r="J215" s="11">
        <v>28</v>
      </c>
      <c r="K215" s="10"/>
      <c r="P215" t="s">
        <v>231</v>
      </c>
      <c r="Q215" t="s">
        <v>232</v>
      </c>
      <c r="R215" t="s">
        <v>265</v>
      </c>
      <c r="S215" t="s">
        <v>23</v>
      </c>
      <c r="T215" t="s">
        <v>1134</v>
      </c>
      <c r="U215">
        <v>13</v>
      </c>
      <c r="V215">
        <v>14</v>
      </c>
      <c r="W215" t="s">
        <v>9</v>
      </c>
      <c r="X215">
        <v>21</v>
      </c>
    </row>
    <row r="216" spans="2:24" ht="15" hidden="1">
      <c r="B216" s="6" t="s">
        <v>231</v>
      </c>
      <c r="C216" s="9" t="s">
        <v>232</v>
      </c>
      <c r="D216" s="10" t="s">
        <v>266</v>
      </c>
      <c r="E216" s="7" t="s">
        <v>22</v>
      </c>
      <c r="F216" s="10" t="s">
        <v>1122</v>
      </c>
      <c r="G216" s="10">
        <v>9</v>
      </c>
      <c r="H216" s="10">
        <v>10</v>
      </c>
      <c r="I216" s="10" t="s">
        <v>9</v>
      </c>
      <c r="J216" s="11">
        <v>28</v>
      </c>
      <c r="K216" s="10"/>
      <c r="P216" t="s">
        <v>231</v>
      </c>
      <c r="Q216" t="s">
        <v>232</v>
      </c>
      <c r="R216" t="s">
        <v>266</v>
      </c>
      <c r="S216" t="s">
        <v>22</v>
      </c>
      <c r="T216" t="s">
        <v>1134</v>
      </c>
      <c r="U216">
        <v>9</v>
      </c>
      <c r="V216">
        <v>9</v>
      </c>
      <c r="W216" t="s">
        <v>9</v>
      </c>
      <c r="X216">
        <v>28</v>
      </c>
    </row>
    <row r="217" spans="2:24" ht="15" hidden="1">
      <c r="B217" s="6" t="s">
        <v>231</v>
      </c>
      <c r="C217" s="9" t="s">
        <v>232</v>
      </c>
      <c r="D217" s="10" t="s">
        <v>267</v>
      </c>
      <c r="E217" s="7" t="s">
        <v>17</v>
      </c>
      <c r="F217" s="10" t="s">
        <v>2598</v>
      </c>
      <c r="G217" s="10">
        <v>10</v>
      </c>
      <c r="H217" s="10">
        <v>10</v>
      </c>
      <c r="I217" s="10" t="s">
        <v>6</v>
      </c>
      <c r="J217" s="77">
        <v>60</v>
      </c>
      <c r="K217" s="11"/>
      <c r="P217" t="s">
        <v>231</v>
      </c>
      <c r="Q217" t="s">
        <v>232</v>
      </c>
      <c r="R217" t="s">
        <v>267</v>
      </c>
    </row>
    <row r="218" spans="2:24" ht="15">
      <c r="B218" s="6" t="s">
        <v>231</v>
      </c>
      <c r="C218" s="9" t="s">
        <v>232</v>
      </c>
      <c r="D218" s="101" t="s">
        <v>268</v>
      </c>
      <c r="E218" s="99" t="s">
        <v>27</v>
      </c>
      <c r="F218" s="10" t="s">
        <v>25</v>
      </c>
      <c r="G218" s="10">
        <v>7</v>
      </c>
      <c r="H218" s="10">
        <v>8</v>
      </c>
      <c r="I218" s="10" t="s">
        <v>6</v>
      </c>
      <c r="J218" s="100">
        <v>50</v>
      </c>
      <c r="K218" s="10"/>
      <c r="P218" t="s">
        <v>231</v>
      </c>
      <c r="Q218" t="s">
        <v>232</v>
      </c>
      <c r="R218" t="s">
        <v>268</v>
      </c>
    </row>
    <row r="219" spans="2:24" ht="15" hidden="1">
      <c r="B219" s="6" t="s">
        <v>231</v>
      </c>
      <c r="C219" s="9" t="s">
        <v>232</v>
      </c>
      <c r="D219" s="10" t="s">
        <v>269</v>
      </c>
      <c r="E219" s="7"/>
      <c r="F219" s="10"/>
      <c r="G219" s="10"/>
      <c r="H219" s="10"/>
      <c r="I219" s="10"/>
      <c r="J219" s="11"/>
      <c r="K219" s="10"/>
      <c r="P219" t="s">
        <v>231</v>
      </c>
      <c r="Q219" t="s">
        <v>232</v>
      </c>
      <c r="R219" t="s">
        <v>269</v>
      </c>
      <c r="S219" t="s">
        <v>28</v>
      </c>
      <c r="T219" t="s">
        <v>1126</v>
      </c>
      <c r="U219">
        <v>4</v>
      </c>
      <c r="V219">
        <v>4</v>
      </c>
      <c r="W219" t="s">
        <v>6</v>
      </c>
      <c r="X219">
        <v>100</v>
      </c>
    </row>
    <row r="220" spans="2:24" ht="15" hidden="1">
      <c r="B220" s="6" t="s">
        <v>231</v>
      </c>
      <c r="C220" s="9" t="s">
        <v>232</v>
      </c>
      <c r="D220" s="10" t="s">
        <v>270</v>
      </c>
      <c r="E220" s="7"/>
      <c r="F220" s="10"/>
      <c r="G220" s="10"/>
      <c r="H220" s="10"/>
      <c r="I220" s="10"/>
      <c r="J220" s="11"/>
      <c r="K220" s="10"/>
      <c r="P220" t="s">
        <v>231</v>
      </c>
      <c r="Q220" t="s">
        <v>232</v>
      </c>
      <c r="R220" t="s">
        <v>270</v>
      </c>
      <c r="S220" t="s">
        <v>23</v>
      </c>
      <c r="T220" t="s">
        <v>1134</v>
      </c>
      <c r="U220">
        <v>12</v>
      </c>
      <c r="V220">
        <v>13</v>
      </c>
      <c r="W220" t="s">
        <v>9</v>
      </c>
      <c r="X220">
        <v>21</v>
      </c>
    </row>
    <row r="221" spans="2:24" ht="15" hidden="1">
      <c r="B221" s="6" t="s">
        <v>231</v>
      </c>
      <c r="C221" s="9" t="s">
        <v>232</v>
      </c>
      <c r="D221" s="10" t="s">
        <v>271</v>
      </c>
      <c r="E221" s="7"/>
      <c r="F221" s="10"/>
      <c r="G221" s="10"/>
      <c r="H221" s="10"/>
      <c r="I221" s="10"/>
      <c r="J221" s="11"/>
      <c r="K221" s="10"/>
      <c r="P221" t="s">
        <v>231</v>
      </c>
      <c r="Q221" t="s">
        <v>232</v>
      </c>
      <c r="R221" t="s">
        <v>271</v>
      </c>
      <c r="S221" t="s">
        <v>23</v>
      </c>
      <c r="T221" t="s">
        <v>1134</v>
      </c>
      <c r="U221">
        <v>12</v>
      </c>
      <c r="V221">
        <v>13</v>
      </c>
      <c r="W221" t="s">
        <v>9</v>
      </c>
      <c r="X221">
        <v>21</v>
      </c>
    </row>
    <row r="222" spans="2:24" ht="15" hidden="1">
      <c r="B222" s="6" t="s">
        <v>231</v>
      </c>
      <c r="C222" s="9" t="s">
        <v>232</v>
      </c>
      <c r="D222" s="10" t="s">
        <v>272</v>
      </c>
      <c r="E222" s="7"/>
      <c r="F222" s="10"/>
      <c r="G222" s="10"/>
      <c r="H222" s="10"/>
      <c r="I222" s="10"/>
      <c r="J222" s="11"/>
      <c r="K222" s="10"/>
      <c r="P222" t="s">
        <v>231</v>
      </c>
      <c r="Q222" t="s">
        <v>232</v>
      </c>
      <c r="R222" t="s">
        <v>272</v>
      </c>
      <c r="S222" t="s">
        <v>19</v>
      </c>
      <c r="T222" t="s">
        <v>38</v>
      </c>
      <c r="U222">
        <v>7</v>
      </c>
      <c r="V222">
        <v>7</v>
      </c>
      <c r="W222" t="s">
        <v>9</v>
      </c>
      <c r="X222">
        <v>40</v>
      </c>
    </row>
    <row r="223" spans="2:24" ht="15" hidden="1">
      <c r="B223" s="6" t="s">
        <v>231</v>
      </c>
      <c r="C223" s="9" t="s">
        <v>232</v>
      </c>
      <c r="D223" s="10" t="s">
        <v>273</v>
      </c>
      <c r="E223" s="7"/>
      <c r="F223" s="7"/>
      <c r="G223" s="7"/>
      <c r="H223" s="7"/>
      <c r="I223" s="7"/>
      <c r="J223" s="8"/>
      <c r="K223" s="10"/>
      <c r="P223" t="s">
        <v>231</v>
      </c>
      <c r="Q223" t="s">
        <v>232</v>
      </c>
      <c r="R223" t="s">
        <v>273</v>
      </c>
      <c r="S223" t="s">
        <v>14</v>
      </c>
      <c r="T223" t="s">
        <v>10</v>
      </c>
      <c r="U223">
        <v>7</v>
      </c>
      <c r="V223">
        <v>7</v>
      </c>
      <c r="W223" t="s">
        <v>6</v>
      </c>
      <c r="X223">
        <v>64</v>
      </c>
    </row>
    <row r="224" spans="2:24" ht="15" hidden="1">
      <c r="B224" s="6" t="s">
        <v>231</v>
      </c>
      <c r="C224" s="9" t="s">
        <v>232</v>
      </c>
      <c r="D224" s="10" t="s">
        <v>274</v>
      </c>
      <c r="E224" s="7"/>
      <c r="F224" s="10"/>
      <c r="G224" s="10"/>
      <c r="H224" s="10"/>
      <c r="I224" s="10"/>
      <c r="J224" s="11"/>
      <c r="K224" s="10"/>
      <c r="P224" t="s">
        <v>231</v>
      </c>
      <c r="Q224" t="s">
        <v>232</v>
      </c>
      <c r="R224" t="s">
        <v>274</v>
      </c>
      <c r="S224" t="s">
        <v>14</v>
      </c>
      <c r="T224" t="s">
        <v>10</v>
      </c>
      <c r="U224">
        <v>7</v>
      </c>
      <c r="V224">
        <v>7</v>
      </c>
      <c r="W224" t="s">
        <v>6</v>
      </c>
      <c r="X224">
        <v>64</v>
      </c>
    </row>
    <row r="225" spans="2:24" ht="15" hidden="1">
      <c r="B225" s="6" t="s">
        <v>231</v>
      </c>
      <c r="C225" s="9" t="s">
        <v>232</v>
      </c>
      <c r="D225" s="10" t="s">
        <v>275</v>
      </c>
      <c r="E225" s="7"/>
      <c r="F225" s="10"/>
      <c r="G225" s="10"/>
      <c r="H225" s="10"/>
      <c r="I225" s="10"/>
      <c r="J225" s="11"/>
      <c r="K225" s="10"/>
      <c r="P225" t="s">
        <v>231</v>
      </c>
      <c r="Q225" t="s">
        <v>232</v>
      </c>
      <c r="R225" t="s">
        <v>275</v>
      </c>
      <c r="S225" t="s">
        <v>14</v>
      </c>
      <c r="T225" t="s">
        <v>10</v>
      </c>
      <c r="U225">
        <v>7</v>
      </c>
      <c r="V225">
        <v>7</v>
      </c>
      <c r="W225" t="s">
        <v>6</v>
      </c>
      <c r="X225">
        <v>64</v>
      </c>
    </row>
    <row r="226" spans="2:24" ht="15.75" hidden="1" thickBot="1">
      <c r="B226" s="6" t="s">
        <v>231</v>
      </c>
      <c r="C226" s="13" t="s">
        <v>232</v>
      </c>
      <c r="D226" s="14" t="s">
        <v>276</v>
      </c>
      <c r="E226" s="14"/>
      <c r="F226" s="14"/>
      <c r="G226" s="14"/>
      <c r="H226" s="14"/>
      <c r="I226" s="14"/>
      <c r="J226" s="15"/>
      <c r="K226" s="14"/>
      <c r="P226" t="s">
        <v>231</v>
      </c>
      <c r="Q226" t="s">
        <v>232</v>
      </c>
      <c r="R226" t="s">
        <v>276</v>
      </c>
      <c r="S226" t="s">
        <v>14</v>
      </c>
      <c r="T226" t="s">
        <v>10</v>
      </c>
      <c r="U226">
        <v>7</v>
      </c>
      <c r="V226">
        <v>7</v>
      </c>
      <c r="W226" t="s">
        <v>6</v>
      </c>
      <c r="X226">
        <v>64</v>
      </c>
    </row>
    <row r="227" spans="2:24" ht="15" hidden="1">
      <c r="B227" s="6" t="s">
        <v>231</v>
      </c>
      <c r="C227" s="6" t="s">
        <v>277</v>
      </c>
      <c r="D227" s="7" t="s">
        <v>278</v>
      </c>
      <c r="E227" s="7"/>
      <c r="F227" s="10"/>
      <c r="G227" s="10"/>
      <c r="H227" s="10"/>
      <c r="I227" s="10"/>
      <c r="J227" s="11"/>
      <c r="K227" s="10"/>
      <c r="P227" t="s">
        <v>231</v>
      </c>
      <c r="Q227" t="s">
        <v>277</v>
      </c>
      <c r="R227" t="s">
        <v>278</v>
      </c>
      <c r="S227" t="s">
        <v>5</v>
      </c>
      <c r="T227" t="s">
        <v>10</v>
      </c>
      <c r="U227">
        <v>5</v>
      </c>
      <c r="V227">
        <v>5</v>
      </c>
      <c r="W227" t="s">
        <v>6</v>
      </c>
      <c r="X227">
        <v>60</v>
      </c>
    </row>
    <row r="228" spans="2:24" ht="15" hidden="1">
      <c r="B228" s="6" t="s">
        <v>231</v>
      </c>
      <c r="C228" s="9" t="s">
        <v>277</v>
      </c>
      <c r="D228" s="10" t="s">
        <v>279</v>
      </c>
      <c r="E228" s="7"/>
      <c r="F228" s="10"/>
      <c r="G228" s="10"/>
      <c r="H228" s="10"/>
      <c r="I228" s="10"/>
      <c r="J228" s="11"/>
      <c r="K228" s="10"/>
      <c r="P228" t="s">
        <v>231</v>
      </c>
      <c r="Q228" t="s">
        <v>277</v>
      </c>
      <c r="R228" t="s">
        <v>279</v>
      </c>
      <c r="S228" t="s">
        <v>5</v>
      </c>
      <c r="T228" t="s">
        <v>10</v>
      </c>
      <c r="U228">
        <v>5</v>
      </c>
      <c r="V228">
        <v>5</v>
      </c>
      <c r="W228" t="s">
        <v>6</v>
      </c>
      <c r="X228">
        <v>60</v>
      </c>
    </row>
    <row r="229" spans="2:24" ht="15" hidden="1">
      <c r="B229" s="6" t="s">
        <v>231</v>
      </c>
      <c r="C229" s="9" t="s">
        <v>277</v>
      </c>
      <c r="D229" s="10" t="s">
        <v>280</v>
      </c>
      <c r="E229" s="7" t="s">
        <v>19</v>
      </c>
      <c r="F229" s="10" t="s">
        <v>38</v>
      </c>
      <c r="G229" s="10">
        <v>7</v>
      </c>
      <c r="H229" s="10">
        <v>7</v>
      </c>
      <c r="I229" s="10" t="s">
        <v>9</v>
      </c>
      <c r="J229" s="11">
        <v>30</v>
      </c>
      <c r="K229" s="10"/>
      <c r="P229" t="s">
        <v>231</v>
      </c>
      <c r="Q229" t="s">
        <v>277</v>
      </c>
      <c r="R229" t="s">
        <v>280</v>
      </c>
      <c r="S229" t="s">
        <v>14</v>
      </c>
      <c r="T229" t="s">
        <v>10</v>
      </c>
      <c r="U229">
        <v>7</v>
      </c>
      <c r="V229">
        <v>7</v>
      </c>
      <c r="W229" t="s">
        <v>6</v>
      </c>
      <c r="X229">
        <v>48</v>
      </c>
    </row>
    <row r="230" spans="2:24" ht="15" hidden="1">
      <c r="B230" s="6" t="s">
        <v>231</v>
      </c>
      <c r="C230" s="9" t="s">
        <v>277</v>
      </c>
      <c r="D230" s="10" t="s">
        <v>281</v>
      </c>
      <c r="E230" s="7" t="s">
        <v>19</v>
      </c>
      <c r="F230" s="10" t="s">
        <v>38</v>
      </c>
      <c r="G230" s="10">
        <v>7</v>
      </c>
      <c r="H230" s="10">
        <v>7</v>
      </c>
      <c r="I230" s="10" t="s">
        <v>9</v>
      </c>
      <c r="J230" s="11">
        <v>30</v>
      </c>
      <c r="K230" s="7"/>
      <c r="P230" t="s">
        <v>231</v>
      </c>
      <c r="Q230" t="s">
        <v>277</v>
      </c>
      <c r="R230" t="s">
        <v>281</v>
      </c>
      <c r="S230" t="s">
        <v>5</v>
      </c>
      <c r="T230" t="s">
        <v>10</v>
      </c>
      <c r="U230">
        <v>5</v>
      </c>
      <c r="V230">
        <v>5</v>
      </c>
      <c r="W230" t="s">
        <v>6</v>
      </c>
      <c r="X230">
        <v>60</v>
      </c>
    </row>
    <row r="231" spans="2:24" ht="15" hidden="1">
      <c r="B231" s="6" t="s">
        <v>231</v>
      </c>
      <c r="C231" s="9" t="s">
        <v>277</v>
      </c>
      <c r="D231" s="10" t="s">
        <v>282</v>
      </c>
      <c r="E231" s="7"/>
      <c r="F231" s="10"/>
      <c r="G231" s="10"/>
      <c r="H231" s="10"/>
      <c r="I231" s="10"/>
      <c r="J231" s="11"/>
      <c r="K231" s="10"/>
      <c r="P231" t="s">
        <v>231</v>
      </c>
      <c r="Q231" t="s">
        <v>277</v>
      </c>
      <c r="R231" t="s">
        <v>282</v>
      </c>
      <c r="S231" t="s">
        <v>14</v>
      </c>
      <c r="T231" t="s">
        <v>10</v>
      </c>
      <c r="U231">
        <v>7</v>
      </c>
      <c r="V231">
        <v>7</v>
      </c>
      <c r="W231" t="s">
        <v>6</v>
      </c>
      <c r="X231">
        <v>48</v>
      </c>
    </row>
    <row r="232" spans="2:24" ht="15" hidden="1">
      <c r="B232" s="6" t="s">
        <v>231</v>
      </c>
      <c r="C232" s="9" t="s">
        <v>277</v>
      </c>
      <c r="D232" s="10" t="s">
        <v>283</v>
      </c>
      <c r="E232" s="7"/>
      <c r="F232" s="10"/>
      <c r="G232" s="10"/>
      <c r="H232" s="10"/>
      <c r="I232" s="10"/>
      <c r="J232" s="11"/>
      <c r="K232" s="10"/>
      <c r="P232" t="s">
        <v>231</v>
      </c>
      <c r="Q232" t="s">
        <v>277</v>
      </c>
      <c r="R232" t="s">
        <v>283</v>
      </c>
      <c r="S232" t="s">
        <v>14</v>
      </c>
      <c r="T232" t="s">
        <v>10</v>
      </c>
      <c r="U232">
        <v>7</v>
      </c>
      <c r="V232">
        <v>7</v>
      </c>
      <c r="W232" t="s">
        <v>6</v>
      </c>
      <c r="X232">
        <v>48</v>
      </c>
    </row>
    <row r="233" spans="2:24" ht="15" hidden="1">
      <c r="B233" s="6" t="s">
        <v>231</v>
      </c>
      <c r="C233" s="9" t="s">
        <v>277</v>
      </c>
      <c r="D233" s="10" t="s">
        <v>284</v>
      </c>
      <c r="E233" s="7"/>
      <c r="F233" s="10"/>
      <c r="G233" s="10"/>
      <c r="H233" s="10"/>
      <c r="I233" s="10"/>
      <c r="J233" s="11"/>
      <c r="K233" s="10"/>
      <c r="P233" t="s">
        <v>231</v>
      </c>
      <c r="Q233" t="s">
        <v>277</v>
      </c>
      <c r="R233" t="s">
        <v>284</v>
      </c>
      <c r="S233" t="s">
        <v>14</v>
      </c>
      <c r="T233" t="s">
        <v>10</v>
      </c>
      <c r="U233">
        <v>7</v>
      </c>
      <c r="V233">
        <v>7</v>
      </c>
      <c r="W233" t="s">
        <v>6</v>
      </c>
      <c r="X233">
        <v>48</v>
      </c>
    </row>
    <row r="234" spans="2:24" ht="15" hidden="1">
      <c r="B234" s="6" t="s">
        <v>231</v>
      </c>
      <c r="C234" s="9" t="s">
        <v>277</v>
      </c>
      <c r="D234" s="10" t="s">
        <v>285</v>
      </c>
      <c r="E234" s="7" t="s">
        <v>13</v>
      </c>
      <c r="F234" s="10" t="s">
        <v>39</v>
      </c>
      <c r="G234" s="10">
        <v>5</v>
      </c>
      <c r="H234" s="10">
        <v>6</v>
      </c>
      <c r="I234" s="10" t="s">
        <v>6</v>
      </c>
      <c r="J234" s="11">
        <v>57</v>
      </c>
      <c r="K234" s="10"/>
      <c r="P234" t="s">
        <v>231</v>
      </c>
      <c r="Q234" t="s">
        <v>277</v>
      </c>
      <c r="R234" t="s">
        <v>285</v>
      </c>
      <c r="S234" t="s">
        <v>14</v>
      </c>
      <c r="T234" t="s">
        <v>10</v>
      </c>
      <c r="U234">
        <v>7</v>
      </c>
      <c r="V234">
        <v>7</v>
      </c>
      <c r="W234" t="s">
        <v>6</v>
      </c>
      <c r="X234">
        <v>48</v>
      </c>
    </row>
    <row r="235" spans="2:24" ht="15" hidden="1">
      <c r="B235" s="6" t="s">
        <v>231</v>
      </c>
      <c r="C235" s="9" t="s">
        <v>277</v>
      </c>
      <c r="D235" s="10" t="s">
        <v>286</v>
      </c>
      <c r="E235" s="7" t="s">
        <v>13</v>
      </c>
      <c r="F235" s="10" t="s">
        <v>39</v>
      </c>
      <c r="G235" s="10">
        <v>5</v>
      </c>
      <c r="H235" s="10">
        <v>6</v>
      </c>
      <c r="I235" s="10" t="s">
        <v>6</v>
      </c>
      <c r="J235" s="11">
        <v>57</v>
      </c>
      <c r="K235" s="10"/>
      <c r="P235" t="s">
        <v>231</v>
      </c>
      <c r="Q235" t="s">
        <v>277</v>
      </c>
      <c r="R235" t="s">
        <v>286</v>
      </c>
      <c r="S235" t="s">
        <v>14</v>
      </c>
      <c r="T235" t="s">
        <v>10</v>
      </c>
      <c r="U235">
        <v>7</v>
      </c>
      <c r="V235">
        <v>7</v>
      </c>
      <c r="W235" t="s">
        <v>6</v>
      </c>
      <c r="X235">
        <v>48</v>
      </c>
    </row>
    <row r="236" spans="2:24" ht="15" hidden="1">
      <c r="B236" s="6" t="s">
        <v>231</v>
      </c>
      <c r="C236" s="9" t="s">
        <v>277</v>
      </c>
      <c r="D236" s="10" t="s">
        <v>287</v>
      </c>
      <c r="E236" s="7"/>
      <c r="F236" s="10"/>
      <c r="G236" s="10"/>
      <c r="H236" s="10"/>
      <c r="I236" s="10"/>
      <c r="J236" s="11"/>
      <c r="K236" s="7"/>
      <c r="P236" t="s">
        <v>231</v>
      </c>
      <c r="Q236" t="s">
        <v>277</v>
      </c>
      <c r="R236" t="s">
        <v>287</v>
      </c>
      <c r="S236" t="s">
        <v>5</v>
      </c>
      <c r="T236" t="s">
        <v>10</v>
      </c>
      <c r="U236">
        <v>5</v>
      </c>
      <c r="V236">
        <v>5</v>
      </c>
      <c r="W236" t="s">
        <v>6</v>
      </c>
      <c r="X236">
        <v>60</v>
      </c>
    </row>
    <row r="237" spans="2:24" ht="15" hidden="1">
      <c r="B237" s="6" t="s">
        <v>231</v>
      </c>
      <c r="C237" s="9" t="s">
        <v>277</v>
      </c>
      <c r="D237" s="10" t="s">
        <v>288</v>
      </c>
      <c r="E237" s="7"/>
      <c r="F237" s="10"/>
      <c r="G237" s="10"/>
      <c r="H237" s="10"/>
      <c r="I237" s="10"/>
      <c r="J237" s="11"/>
      <c r="K237" s="10"/>
      <c r="P237" t="s">
        <v>231</v>
      </c>
      <c r="Q237" t="s">
        <v>277</v>
      </c>
      <c r="R237" t="s">
        <v>288</v>
      </c>
      <c r="S237" t="s">
        <v>14</v>
      </c>
      <c r="T237" t="s">
        <v>10</v>
      </c>
      <c r="U237">
        <v>7</v>
      </c>
      <c r="V237">
        <v>7</v>
      </c>
      <c r="W237" t="s">
        <v>6</v>
      </c>
      <c r="X237">
        <v>48</v>
      </c>
    </row>
    <row r="238" spans="2:24" ht="15" hidden="1">
      <c r="B238" s="6" t="s">
        <v>231</v>
      </c>
      <c r="C238" s="9" t="s">
        <v>277</v>
      </c>
      <c r="D238" s="10" t="s">
        <v>289</v>
      </c>
      <c r="E238" s="7"/>
      <c r="F238" s="10"/>
      <c r="G238" s="10"/>
      <c r="H238" s="10"/>
      <c r="I238" s="10"/>
      <c r="J238" s="11"/>
      <c r="K238" s="10"/>
      <c r="P238" t="s">
        <v>231</v>
      </c>
      <c r="Q238" t="s">
        <v>277</v>
      </c>
      <c r="R238" t="s">
        <v>289</v>
      </c>
      <c r="S238" t="s">
        <v>14</v>
      </c>
      <c r="T238" t="s">
        <v>10</v>
      </c>
      <c r="U238">
        <v>7</v>
      </c>
      <c r="V238">
        <v>7</v>
      </c>
      <c r="W238" t="s">
        <v>6</v>
      </c>
      <c r="X238">
        <v>48</v>
      </c>
    </row>
    <row r="239" spans="2:24" ht="15" hidden="1">
      <c r="B239" s="6" t="s">
        <v>231</v>
      </c>
      <c r="C239" s="9" t="s">
        <v>277</v>
      </c>
      <c r="D239" s="10" t="s">
        <v>290</v>
      </c>
      <c r="E239" s="7"/>
      <c r="F239" s="10"/>
      <c r="G239" s="10"/>
      <c r="H239" s="10"/>
      <c r="I239" s="10"/>
      <c r="J239" s="11"/>
      <c r="K239" s="10"/>
      <c r="P239" t="s">
        <v>231</v>
      </c>
      <c r="Q239" t="s">
        <v>277</v>
      </c>
      <c r="R239" t="s">
        <v>290</v>
      </c>
      <c r="S239" t="s">
        <v>14</v>
      </c>
      <c r="T239" t="s">
        <v>10</v>
      </c>
      <c r="U239">
        <v>7</v>
      </c>
      <c r="V239">
        <v>7</v>
      </c>
      <c r="W239" t="s">
        <v>6</v>
      </c>
      <c r="X239">
        <v>48</v>
      </c>
    </row>
    <row r="240" spans="2:24" ht="15" hidden="1">
      <c r="B240" s="6" t="s">
        <v>231</v>
      </c>
      <c r="C240" s="9" t="s">
        <v>277</v>
      </c>
      <c r="D240" s="10" t="s">
        <v>291</v>
      </c>
      <c r="E240" s="7"/>
      <c r="F240" s="10"/>
      <c r="G240" s="10"/>
      <c r="H240" s="10"/>
      <c r="I240" s="10"/>
      <c r="J240" s="11"/>
      <c r="K240" s="10"/>
      <c r="P240" t="s">
        <v>231</v>
      </c>
      <c r="Q240" t="s">
        <v>277</v>
      </c>
      <c r="R240" t="s">
        <v>291</v>
      </c>
      <c r="S240" t="s">
        <v>14</v>
      </c>
      <c r="T240" t="s">
        <v>10</v>
      </c>
      <c r="U240">
        <v>7</v>
      </c>
      <c r="V240">
        <v>7</v>
      </c>
      <c r="W240" t="s">
        <v>6</v>
      </c>
      <c r="X240">
        <v>48</v>
      </c>
    </row>
    <row r="241" spans="2:24" ht="15" hidden="1">
      <c r="B241" s="6" t="s">
        <v>231</v>
      </c>
      <c r="C241" s="9" t="s">
        <v>277</v>
      </c>
      <c r="D241" s="10" t="s">
        <v>292</v>
      </c>
      <c r="E241" s="7"/>
      <c r="F241" s="10"/>
      <c r="G241" s="10"/>
      <c r="H241" s="10"/>
      <c r="I241" s="10"/>
      <c r="J241" s="11"/>
      <c r="K241" s="10"/>
      <c r="P241" t="s">
        <v>231</v>
      </c>
      <c r="Q241" t="s">
        <v>277</v>
      </c>
      <c r="R241" t="s">
        <v>292</v>
      </c>
      <c r="S241" t="s">
        <v>14</v>
      </c>
      <c r="T241" t="s">
        <v>39</v>
      </c>
      <c r="U241">
        <v>6</v>
      </c>
      <c r="V241">
        <v>7</v>
      </c>
      <c r="W241" t="s">
        <v>6</v>
      </c>
      <c r="X241">
        <v>48</v>
      </c>
    </row>
    <row r="242" spans="2:24" ht="15" hidden="1">
      <c r="B242" s="6" t="s">
        <v>231</v>
      </c>
      <c r="C242" s="9" t="s">
        <v>277</v>
      </c>
      <c r="D242" s="10" t="s">
        <v>293</v>
      </c>
      <c r="E242" s="7"/>
      <c r="F242" s="10"/>
      <c r="G242" s="10"/>
      <c r="H242" s="10"/>
      <c r="I242" s="10"/>
      <c r="J242" s="11"/>
      <c r="K242" s="10"/>
      <c r="P242" t="s">
        <v>231</v>
      </c>
      <c r="Q242" t="s">
        <v>277</v>
      </c>
      <c r="R242" t="s">
        <v>293</v>
      </c>
      <c r="S242" t="s">
        <v>12</v>
      </c>
      <c r="T242" t="s">
        <v>1127</v>
      </c>
      <c r="U242">
        <v>6</v>
      </c>
      <c r="V242">
        <v>6</v>
      </c>
      <c r="W242" t="s">
        <v>6</v>
      </c>
      <c r="X242">
        <v>57</v>
      </c>
    </row>
    <row r="243" spans="2:24" ht="15" hidden="1">
      <c r="B243" s="6" t="s">
        <v>231</v>
      </c>
      <c r="C243" s="9" t="s">
        <v>277</v>
      </c>
      <c r="D243" s="10" t="s">
        <v>294</v>
      </c>
      <c r="E243" s="7"/>
      <c r="F243" s="10"/>
      <c r="G243" s="10"/>
      <c r="H243" s="10"/>
      <c r="I243" s="10"/>
      <c r="J243" s="11"/>
      <c r="K243" s="10"/>
      <c r="P243" t="s">
        <v>231</v>
      </c>
      <c r="Q243" t="s">
        <v>277</v>
      </c>
      <c r="R243" t="s">
        <v>294</v>
      </c>
    </row>
    <row r="244" spans="2:24" ht="15" hidden="1">
      <c r="B244" s="6" t="s">
        <v>231</v>
      </c>
      <c r="C244" s="9" t="s">
        <v>277</v>
      </c>
      <c r="D244" s="10" t="s">
        <v>295</v>
      </c>
      <c r="E244" s="7" t="s">
        <v>13</v>
      </c>
      <c r="F244" s="10" t="s">
        <v>39</v>
      </c>
      <c r="G244" s="10">
        <v>5</v>
      </c>
      <c r="H244" s="10">
        <v>6</v>
      </c>
      <c r="I244" s="10" t="s">
        <v>6</v>
      </c>
      <c r="J244" s="11">
        <v>57</v>
      </c>
      <c r="K244" s="10"/>
      <c r="P244" t="s">
        <v>231</v>
      </c>
      <c r="Q244" t="s">
        <v>277</v>
      </c>
      <c r="R244" t="s">
        <v>295</v>
      </c>
      <c r="S244" t="s">
        <v>14</v>
      </c>
      <c r="T244" t="s">
        <v>39</v>
      </c>
      <c r="U244">
        <v>6</v>
      </c>
      <c r="V244">
        <v>7</v>
      </c>
      <c r="W244" t="s">
        <v>6</v>
      </c>
      <c r="X244">
        <v>48</v>
      </c>
    </row>
    <row r="245" spans="2:24" ht="15" hidden="1">
      <c r="B245" s="6" t="s">
        <v>231</v>
      </c>
      <c r="C245" s="9" t="s">
        <v>277</v>
      </c>
      <c r="D245" s="10" t="s">
        <v>296</v>
      </c>
      <c r="E245" s="7"/>
      <c r="F245" s="10"/>
      <c r="G245" s="10"/>
      <c r="H245" s="10"/>
      <c r="I245" s="10"/>
      <c r="J245" s="11"/>
      <c r="K245" s="10"/>
      <c r="P245" t="s">
        <v>231</v>
      </c>
      <c r="Q245" t="s">
        <v>277</v>
      </c>
      <c r="R245" t="s">
        <v>296</v>
      </c>
      <c r="S245" t="s">
        <v>21</v>
      </c>
      <c r="T245" t="s">
        <v>1134</v>
      </c>
      <c r="U245">
        <v>8</v>
      </c>
      <c r="V245">
        <v>8</v>
      </c>
      <c r="W245" t="s">
        <v>9</v>
      </c>
      <c r="X245">
        <v>12</v>
      </c>
    </row>
    <row r="246" spans="2:24" ht="15" hidden="1">
      <c r="B246" s="6" t="s">
        <v>231</v>
      </c>
      <c r="C246" s="9" t="s">
        <v>277</v>
      </c>
      <c r="D246" s="10" t="s">
        <v>297</v>
      </c>
      <c r="E246" s="7" t="s">
        <v>13</v>
      </c>
      <c r="F246" s="10" t="s">
        <v>39</v>
      </c>
      <c r="G246" s="10">
        <v>5</v>
      </c>
      <c r="H246" s="10">
        <v>6</v>
      </c>
      <c r="I246" s="10" t="s">
        <v>6</v>
      </c>
      <c r="J246" s="11">
        <v>57</v>
      </c>
      <c r="K246" s="10"/>
      <c r="P246" t="s">
        <v>231</v>
      </c>
      <c r="Q246" t="s">
        <v>277</v>
      </c>
      <c r="R246" t="s">
        <v>297</v>
      </c>
      <c r="S246" t="s">
        <v>12</v>
      </c>
      <c r="T246" t="s">
        <v>1127</v>
      </c>
      <c r="U246">
        <v>6</v>
      </c>
      <c r="V246">
        <v>6</v>
      </c>
      <c r="W246" t="s">
        <v>6</v>
      </c>
      <c r="X246">
        <v>57</v>
      </c>
    </row>
    <row r="247" spans="2:24" ht="15" hidden="1">
      <c r="B247" s="6" t="s">
        <v>231</v>
      </c>
      <c r="C247" s="9" t="s">
        <v>277</v>
      </c>
      <c r="D247" s="10" t="s">
        <v>298</v>
      </c>
      <c r="E247" s="7"/>
      <c r="F247" s="10"/>
      <c r="G247" s="10"/>
      <c r="H247" s="10"/>
      <c r="I247" s="10"/>
      <c r="J247" s="11"/>
      <c r="K247" s="10"/>
      <c r="P247" t="s">
        <v>231</v>
      </c>
      <c r="Q247" t="s">
        <v>277</v>
      </c>
      <c r="R247" t="s">
        <v>298</v>
      </c>
      <c r="S247" t="s">
        <v>14</v>
      </c>
      <c r="T247" t="s">
        <v>39</v>
      </c>
      <c r="U247">
        <v>6</v>
      </c>
      <c r="V247">
        <v>7</v>
      </c>
      <c r="W247" t="s">
        <v>6</v>
      </c>
      <c r="X247">
        <v>48</v>
      </c>
    </row>
    <row r="248" spans="2:24" ht="15" hidden="1">
      <c r="B248" s="6" t="s">
        <v>231</v>
      </c>
      <c r="C248" s="9" t="s">
        <v>277</v>
      </c>
      <c r="D248" s="10" t="s">
        <v>299</v>
      </c>
      <c r="E248" s="7"/>
      <c r="F248" s="10"/>
      <c r="G248" s="10"/>
      <c r="H248" s="10"/>
      <c r="I248" s="10"/>
      <c r="J248" s="11"/>
      <c r="K248" s="10"/>
      <c r="P248" t="s">
        <v>231</v>
      </c>
      <c r="Q248" t="s">
        <v>277</v>
      </c>
      <c r="R248" t="s">
        <v>299</v>
      </c>
      <c r="S248" t="s">
        <v>14</v>
      </c>
      <c r="T248" t="s">
        <v>39</v>
      </c>
      <c r="U248">
        <v>6</v>
      </c>
      <c r="V248">
        <v>7</v>
      </c>
      <c r="W248" t="s">
        <v>6</v>
      </c>
      <c r="X248">
        <v>48</v>
      </c>
    </row>
    <row r="249" spans="2:24" ht="15" hidden="1">
      <c r="B249" s="6" t="s">
        <v>231</v>
      </c>
      <c r="C249" s="9" t="s">
        <v>277</v>
      </c>
      <c r="D249" s="10" t="s">
        <v>300</v>
      </c>
      <c r="E249" s="7"/>
      <c r="F249" s="10"/>
      <c r="G249" s="10"/>
      <c r="H249" s="10"/>
      <c r="I249" s="10"/>
      <c r="J249" s="11"/>
      <c r="K249" s="10"/>
      <c r="P249" t="s">
        <v>231</v>
      </c>
      <c r="Q249" t="s">
        <v>277</v>
      </c>
      <c r="R249" t="s">
        <v>300</v>
      </c>
      <c r="S249" t="s">
        <v>12</v>
      </c>
      <c r="T249" t="s">
        <v>1127</v>
      </c>
      <c r="U249">
        <v>6</v>
      </c>
      <c r="V249">
        <v>6</v>
      </c>
      <c r="W249" t="s">
        <v>6</v>
      </c>
      <c r="X249">
        <v>57</v>
      </c>
    </row>
    <row r="250" spans="2:24" ht="15" hidden="1">
      <c r="B250" s="6" t="s">
        <v>231</v>
      </c>
      <c r="C250" s="9" t="s">
        <v>277</v>
      </c>
      <c r="D250" s="10" t="s">
        <v>301</v>
      </c>
      <c r="E250" s="7"/>
      <c r="F250" s="10"/>
      <c r="G250" s="10"/>
      <c r="H250" s="10"/>
      <c r="I250" s="10"/>
      <c r="J250" s="11"/>
      <c r="K250" s="11"/>
      <c r="P250" t="s">
        <v>231</v>
      </c>
      <c r="Q250" t="s">
        <v>277</v>
      </c>
      <c r="R250" t="s">
        <v>301</v>
      </c>
      <c r="S250" t="s">
        <v>19</v>
      </c>
      <c r="T250" t="s">
        <v>38</v>
      </c>
      <c r="U250">
        <v>7</v>
      </c>
      <c r="V250">
        <v>7</v>
      </c>
      <c r="W250" t="s">
        <v>6</v>
      </c>
      <c r="X250">
        <v>30</v>
      </c>
    </row>
    <row r="251" spans="2:24" ht="15" hidden="1">
      <c r="B251" s="6" t="s">
        <v>231</v>
      </c>
      <c r="C251" s="9" t="s">
        <v>277</v>
      </c>
      <c r="D251" s="10" t="s">
        <v>302</v>
      </c>
      <c r="E251" s="7"/>
      <c r="F251" s="10"/>
      <c r="G251" s="10"/>
      <c r="H251" s="10"/>
      <c r="I251" s="10"/>
      <c r="J251" s="11"/>
      <c r="K251" s="7"/>
      <c r="P251" t="s">
        <v>231</v>
      </c>
      <c r="Q251" t="s">
        <v>277</v>
      </c>
      <c r="R251" t="s">
        <v>302</v>
      </c>
      <c r="S251" t="s">
        <v>5</v>
      </c>
      <c r="T251" t="s">
        <v>10</v>
      </c>
      <c r="U251">
        <v>5</v>
      </c>
      <c r="V251">
        <v>5</v>
      </c>
      <c r="W251" t="s">
        <v>6</v>
      </c>
      <c r="X251">
        <v>60</v>
      </c>
    </row>
    <row r="252" spans="2:24" ht="15" hidden="1">
      <c r="B252" s="6" t="s">
        <v>231</v>
      </c>
      <c r="C252" s="9" t="s">
        <v>277</v>
      </c>
      <c r="D252" s="10" t="s">
        <v>303</v>
      </c>
      <c r="E252" s="7"/>
      <c r="F252" s="10"/>
      <c r="G252" s="10"/>
      <c r="H252" s="10"/>
      <c r="I252" s="10"/>
      <c r="J252" s="11"/>
      <c r="K252" s="10"/>
      <c r="P252" t="s">
        <v>231</v>
      </c>
      <c r="Q252" t="s">
        <v>277</v>
      </c>
      <c r="R252" t="s">
        <v>303</v>
      </c>
      <c r="S252" t="s">
        <v>14</v>
      </c>
      <c r="T252" t="s">
        <v>39</v>
      </c>
      <c r="U252">
        <v>6</v>
      </c>
      <c r="V252">
        <v>7</v>
      </c>
      <c r="W252" t="s">
        <v>6</v>
      </c>
      <c r="X252">
        <v>48</v>
      </c>
    </row>
    <row r="253" spans="2:24" ht="15" hidden="1">
      <c r="B253" s="6" t="s">
        <v>231</v>
      </c>
      <c r="C253" s="9" t="s">
        <v>277</v>
      </c>
      <c r="D253" s="10" t="s">
        <v>304</v>
      </c>
      <c r="E253" s="7"/>
      <c r="F253" s="10"/>
      <c r="G253" s="10"/>
      <c r="H253" s="10"/>
      <c r="I253" s="10"/>
      <c r="J253" s="11"/>
      <c r="K253" s="10"/>
      <c r="P253" t="s">
        <v>231</v>
      </c>
      <c r="Q253" t="s">
        <v>277</v>
      </c>
      <c r="R253" t="s">
        <v>304</v>
      </c>
      <c r="S253" t="s">
        <v>19</v>
      </c>
      <c r="T253" t="s">
        <v>38</v>
      </c>
      <c r="U253">
        <v>7</v>
      </c>
      <c r="V253">
        <v>7</v>
      </c>
      <c r="W253" t="s">
        <v>6</v>
      </c>
      <c r="X253">
        <v>30</v>
      </c>
    </row>
    <row r="254" spans="2:24" ht="15" hidden="1">
      <c r="B254" s="6" t="s">
        <v>231</v>
      </c>
      <c r="C254" s="9" t="s">
        <v>277</v>
      </c>
      <c r="D254" s="10" t="s">
        <v>305</v>
      </c>
      <c r="E254" s="7"/>
      <c r="F254" s="10"/>
      <c r="G254" s="10"/>
      <c r="H254" s="10"/>
      <c r="I254" s="10"/>
      <c r="J254" s="11"/>
      <c r="K254" s="10"/>
      <c r="P254" t="s">
        <v>231</v>
      </c>
      <c r="Q254" t="s">
        <v>277</v>
      </c>
      <c r="R254" t="s">
        <v>305</v>
      </c>
      <c r="S254" t="s">
        <v>19</v>
      </c>
      <c r="T254" t="s">
        <v>38</v>
      </c>
      <c r="U254">
        <v>7</v>
      </c>
      <c r="V254">
        <v>7</v>
      </c>
      <c r="W254" t="s">
        <v>6</v>
      </c>
      <c r="X254">
        <v>30</v>
      </c>
    </row>
    <row r="255" spans="2:24" ht="15" hidden="1">
      <c r="B255" s="6" t="s">
        <v>231</v>
      </c>
      <c r="C255" s="9" t="s">
        <v>277</v>
      </c>
      <c r="D255" s="10" t="s">
        <v>306</v>
      </c>
      <c r="E255" s="7"/>
      <c r="F255" s="10"/>
      <c r="G255" s="10"/>
      <c r="H255" s="10"/>
      <c r="I255" s="10"/>
      <c r="J255" s="11"/>
      <c r="K255" s="10"/>
      <c r="P255" t="s">
        <v>231</v>
      </c>
      <c r="Q255" t="s">
        <v>277</v>
      </c>
      <c r="R255" t="s">
        <v>306</v>
      </c>
      <c r="S255" t="s">
        <v>14</v>
      </c>
      <c r="T255" t="s">
        <v>39</v>
      </c>
      <c r="U255">
        <v>6</v>
      </c>
      <c r="V255">
        <v>7</v>
      </c>
      <c r="W255" t="s">
        <v>6</v>
      </c>
      <c r="X255">
        <v>48</v>
      </c>
    </row>
    <row r="256" spans="2:24" ht="15" hidden="1">
      <c r="B256" s="6" t="s">
        <v>231</v>
      </c>
      <c r="C256" s="9" t="s">
        <v>277</v>
      </c>
      <c r="D256" s="10" t="s">
        <v>307</v>
      </c>
      <c r="E256" s="7"/>
      <c r="F256" s="10"/>
      <c r="G256" s="10"/>
      <c r="H256" s="10"/>
      <c r="I256" s="10"/>
      <c r="J256" s="11"/>
      <c r="K256" s="10"/>
      <c r="P256" t="s">
        <v>231</v>
      </c>
      <c r="Q256" t="s">
        <v>277</v>
      </c>
      <c r="R256" t="s">
        <v>307</v>
      </c>
      <c r="S256" t="s">
        <v>14</v>
      </c>
      <c r="T256" t="s">
        <v>39</v>
      </c>
      <c r="U256">
        <v>6</v>
      </c>
      <c r="V256">
        <v>7</v>
      </c>
      <c r="W256" t="s">
        <v>6</v>
      </c>
      <c r="X256">
        <v>48</v>
      </c>
    </row>
    <row r="257" spans="2:24" ht="15" hidden="1">
      <c r="B257" s="6" t="s">
        <v>231</v>
      </c>
      <c r="C257" s="9" t="s">
        <v>277</v>
      </c>
      <c r="D257" s="10" t="s">
        <v>308</v>
      </c>
      <c r="E257" s="7"/>
      <c r="F257" s="10"/>
      <c r="G257" s="10"/>
      <c r="H257" s="10"/>
      <c r="I257" s="10"/>
      <c r="J257" s="11"/>
      <c r="K257" s="10"/>
      <c r="P257" t="s">
        <v>231</v>
      </c>
      <c r="Q257" t="s">
        <v>277</v>
      </c>
      <c r="R257" t="s">
        <v>308</v>
      </c>
      <c r="S257" t="s">
        <v>14</v>
      </c>
      <c r="T257" t="s">
        <v>39</v>
      </c>
      <c r="U257">
        <v>6</v>
      </c>
      <c r="V257">
        <v>7</v>
      </c>
      <c r="W257" t="s">
        <v>6</v>
      </c>
      <c r="X257">
        <v>48</v>
      </c>
    </row>
    <row r="258" spans="2:24" ht="15" hidden="1">
      <c r="B258" s="6" t="s">
        <v>231</v>
      </c>
      <c r="C258" s="9" t="s">
        <v>277</v>
      </c>
      <c r="D258" s="10" t="s">
        <v>309</v>
      </c>
      <c r="E258" s="7"/>
      <c r="F258" s="10"/>
      <c r="G258" s="10"/>
      <c r="H258" s="10"/>
      <c r="I258" s="10"/>
      <c r="J258" s="11"/>
      <c r="K258" s="10"/>
      <c r="P258" t="s">
        <v>231</v>
      </c>
      <c r="Q258" t="s">
        <v>277</v>
      </c>
      <c r="R258" t="s">
        <v>309</v>
      </c>
      <c r="S258" t="s">
        <v>14</v>
      </c>
      <c r="T258" t="s">
        <v>39</v>
      </c>
      <c r="U258">
        <v>6</v>
      </c>
      <c r="V258">
        <v>7</v>
      </c>
      <c r="W258" t="s">
        <v>6</v>
      </c>
      <c r="X258">
        <v>48</v>
      </c>
    </row>
    <row r="259" spans="2:24" ht="15" hidden="1">
      <c r="B259" s="6" t="s">
        <v>231</v>
      </c>
      <c r="C259" s="9" t="s">
        <v>277</v>
      </c>
      <c r="D259" s="10" t="s">
        <v>310</v>
      </c>
      <c r="E259" s="7"/>
      <c r="F259" s="10"/>
      <c r="G259" s="10"/>
      <c r="H259" s="10"/>
      <c r="I259" s="10"/>
      <c r="J259" s="11"/>
      <c r="K259" s="10"/>
      <c r="P259" t="s">
        <v>231</v>
      </c>
      <c r="Q259" t="s">
        <v>277</v>
      </c>
      <c r="R259" t="s">
        <v>310</v>
      </c>
      <c r="S259" t="s">
        <v>19</v>
      </c>
      <c r="T259" t="s">
        <v>38</v>
      </c>
      <c r="U259">
        <v>7</v>
      </c>
      <c r="V259">
        <v>7</v>
      </c>
      <c r="W259" t="s">
        <v>9</v>
      </c>
      <c r="X259">
        <v>30</v>
      </c>
    </row>
    <row r="260" spans="2:24" ht="15" hidden="1">
      <c r="B260" s="6" t="s">
        <v>231</v>
      </c>
      <c r="C260" s="9" t="s">
        <v>277</v>
      </c>
      <c r="D260" s="10" t="s">
        <v>311</v>
      </c>
      <c r="E260" s="7"/>
      <c r="F260" s="10"/>
      <c r="G260" s="10"/>
      <c r="H260" s="10"/>
      <c r="I260" s="10"/>
      <c r="J260" s="11"/>
      <c r="K260" s="10"/>
      <c r="P260" t="s">
        <v>231</v>
      </c>
      <c r="Q260" t="s">
        <v>277</v>
      </c>
      <c r="R260" t="s">
        <v>311</v>
      </c>
    </row>
    <row r="261" spans="2:24" ht="15" hidden="1">
      <c r="B261" s="6" t="s">
        <v>231</v>
      </c>
      <c r="C261" s="9" t="s">
        <v>277</v>
      </c>
      <c r="D261" s="10" t="s">
        <v>312</v>
      </c>
      <c r="E261" s="7"/>
      <c r="F261" s="10"/>
      <c r="G261" s="10"/>
      <c r="H261" s="10"/>
      <c r="I261" s="10"/>
      <c r="J261" s="11"/>
      <c r="K261" s="10"/>
      <c r="P261" t="s">
        <v>231</v>
      </c>
      <c r="Q261" t="s">
        <v>277</v>
      </c>
      <c r="R261" t="s">
        <v>312</v>
      </c>
    </row>
    <row r="262" spans="2:24" ht="15" hidden="1">
      <c r="B262" s="6" t="s">
        <v>231</v>
      </c>
      <c r="C262" s="9" t="s">
        <v>277</v>
      </c>
      <c r="D262" s="10" t="s">
        <v>313</v>
      </c>
      <c r="E262" s="7"/>
      <c r="F262" s="10"/>
      <c r="G262" s="10"/>
      <c r="H262" s="10"/>
      <c r="I262" s="10"/>
      <c r="J262" s="11"/>
      <c r="K262" s="10"/>
      <c r="P262" t="s">
        <v>231</v>
      </c>
      <c r="Q262" t="s">
        <v>277</v>
      </c>
      <c r="R262" t="s">
        <v>313</v>
      </c>
      <c r="S262" t="s">
        <v>19</v>
      </c>
      <c r="T262" t="s">
        <v>38</v>
      </c>
      <c r="U262">
        <v>7</v>
      </c>
      <c r="V262">
        <v>7</v>
      </c>
      <c r="W262" t="s">
        <v>9</v>
      </c>
      <c r="X262">
        <v>30</v>
      </c>
    </row>
    <row r="263" spans="2:24" ht="15" hidden="1">
      <c r="B263" s="6" t="s">
        <v>231</v>
      </c>
      <c r="C263" s="9" t="s">
        <v>277</v>
      </c>
      <c r="D263" s="10" t="s">
        <v>314</v>
      </c>
      <c r="E263" s="7" t="s">
        <v>1125</v>
      </c>
      <c r="F263" s="10" t="s">
        <v>1122</v>
      </c>
      <c r="G263" s="10">
        <v>11</v>
      </c>
      <c r="H263" s="10">
        <v>11</v>
      </c>
      <c r="I263" s="10" t="s">
        <v>9</v>
      </c>
      <c r="J263" s="11">
        <v>21</v>
      </c>
      <c r="K263" s="10"/>
      <c r="P263" t="s">
        <v>231</v>
      </c>
      <c r="Q263" t="s">
        <v>277</v>
      </c>
      <c r="R263" t="s">
        <v>314</v>
      </c>
      <c r="S263" t="s">
        <v>19</v>
      </c>
      <c r="T263" t="s">
        <v>38</v>
      </c>
      <c r="U263">
        <v>7</v>
      </c>
      <c r="V263">
        <v>7</v>
      </c>
      <c r="W263" t="s">
        <v>9</v>
      </c>
      <c r="X263">
        <v>30</v>
      </c>
    </row>
    <row r="264" spans="2:24" ht="15" hidden="1">
      <c r="B264" s="6" t="s">
        <v>231</v>
      </c>
      <c r="C264" s="9" t="s">
        <v>277</v>
      </c>
      <c r="D264" s="10" t="s">
        <v>315</v>
      </c>
      <c r="E264" s="7" t="s">
        <v>1125</v>
      </c>
      <c r="F264" s="10" t="s">
        <v>1122</v>
      </c>
      <c r="G264" s="10">
        <v>11</v>
      </c>
      <c r="H264" s="10">
        <v>11</v>
      </c>
      <c r="I264" s="10" t="s">
        <v>9</v>
      </c>
      <c r="J264" s="11">
        <v>21</v>
      </c>
      <c r="K264" s="10"/>
      <c r="P264" t="s">
        <v>231</v>
      </c>
      <c r="Q264" t="s">
        <v>277</v>
      </c>
      <c r="R264" t="s">
        <v>315</v>
      </c>
      <c r="S264" t="s">
        <v>19</v>
      </c>
      <c r="T264" t="s">
        <v>38</v>
      </c>
      <c r="U264">
        <v>7</v>
      </c>
      <c r="V264">
        <v>7</v>
      </c>
      <c r="W264" t="s">
        <v>9</v>
      </c>
      <c r="X264">
        <v>30</v>
      </c>
    </row>
    <row r="265" spans="2:24" ht="15" hidden="1">
      <c r="B265" s="6" t="s">
        <v>231</v>
      </c>
      <c r="C265" s="9" t="s">
        <v>277</v>
      </c>
      <c r="D265" s="10" t="s">
        <v>316</v>
      </c>
      <c r="E265" s="7" t="s">
        <v>1125</v>
      </c>
      <c r="F265" s="10" t="s">
        <v>1122</v>
      </c>
      <c r="G265" s="10">
        <v>11</v>
      </c>
      <c r="H265" s="10">
        <v>11</v>
      </c>
      <c r="I265" s="10" t="s">
        <v>9</v>
      </c>
      <c r="J265" s="11">
        <v>21</v>
      </c>
      <c r="K265" s="10"/>
      <c r="P265" t="s">
        <v>231</v>
      </c>
      <c r="Q265" t="s">
        <v>277</v>
      </c>
      <c r="R265" t="s">
        <v>316</v>
      </c>
      <c r="S265" t="s">
        <v>26</v>
      </c>
      <c r="T265" t="s">
        <v>25</v>
      </c>
      <c r="U265">
        <v>5</v>
      </c>
      <c r="V265">
        <v>6</v>
      </c>
      <c r="W265" t="s">
        <v>6</v>
      </c>
      <c r="X265">
        <v>15</v>
      </c>
    </row>
    <row r="266" spans="2:24" ht="15" hidden="1">
      <c r="B266" s="6" t="s">
        <v>231</v>
      </c>
      <c r="C266" s="9" t="s">
        <v>277</v>
      </c>
      <c r="D266" s="10" t="s">
        <v>317</v>
      </c>
      <c r="E266" s="7" t="s">
        <v>1125</v>
      </c>
      <c r="F266" s="10" t="s">
        <v>1122</v>
      </c>
      <c r="G266" s="10">
        <v>11</v>
      </c>
      <c r="H266" s="10">
        <v>11</v>
      </c>
      <c r="I266" s="10" t="s">
        <v>9</v>
      </c>
      <c r="J266" s="11">
        <v>21</v>
      </c>
      <c r="K266" s="10"/>
      <c r="P266" t="s">
        <v>231</v>
      </c>
      <c r="Q266" t="s">
        <v>277</v>
      </c>
      <c r="R266" t="s">
        <v>317</v>
      </c>
      <c r="S266" t="s">
        <v>19</v>
      </c>
      <c r="T266" t="s">
        <v>38</v>
      </c>
      <c r="U266">
        <v>7</v>
      </c>
      <c r="V266">
        <v>7</v>
      </c>
      <c r="W266" t="s">
        <v>9</v>
      </c>
      <c r="X266">
        <v>30</v>
      </c>
    </row>
    <row r="267" spans="2:24" ht="15" hidden="1">
      <c r="B267" s="6" t="s">
        <v>231</v>
      </c>
      <c r="C267" s="9" t="s">
        <v>277</v>
      </c>
      <c r="D267" s="10" t="s">
        <v>318</v>
      </c>
      <c r="E267" s="7" t="s">
        <v>1125</v>
      </c>
      <c r="F267" s="10" t="s">
        <v>1122</v>
      </c>
      <c r="G267" s="10">
        <v>11</v>
      </c>
      <c r="H267" s="10">
        <v>11</v>
      </c>
      <c r="I267" s="10" t="s">
        <v>9</v>
      </c>
      <c r="J267" s="11">
        <v>21</v>
      </c>
      <c r="K267" s="10"/>
      <c r="P267" t="s">
        <v>231</v>
      </c>
      <c r="Q267" t="s">
        <v>277</v>
      </c>
      <c r="R267" t="s">
        <v>318</v>
      </c>
      <c r="S267" t="s">
        <v>19</v>
      </c>
      <c r="T267" t="s">
        <v>38</v>
      </c>
      <c r="U267">
        <v>7</v>
      </c>
      <c r="V267">
        <v>7</v>
      </c>
      <c r="W267" t="s">
        <v>9</v>
      </c>
      <c r="X267">
        <v>30</v>
      </c>
    </row>
    <row r="268" spans="2:24" ht="15" hidden="1">
      <c r="B268" s="6" t="s">
        <v>231</v>
      </c>
      <c r="C268" s="9" t="s">
        <v>277</v>
      </c>
      <c r="D268" s="10" t="s">
        <v>319</v>
      </c>
      <c r="E268" s="7" t="s">
        <v>1125</v>
      </c>
      <c r="F268" s="10" t="s">
        <v>1122</v>
      </c>
      <c r="G268" s="10">
        <v>11</v>
      </c>
      <c r="H268" s="10">
        <v>11</v>
      </c>
      <c r="I268" s="10" t="s">
        <v>9</v>
      </c>
      <c r="J268" s="11">
        <v>21</v>
      </c>
      <c r="K268" s="10"/>
      <c r="P268" t="s">
        <v>231</v>
      </c>
      <c r="Q268" t="s">
        <v>277</v>
      </c>
      <c r="R268" t="s">
        <v>319</v>
      </c>
      <c r="S268" t="s">
        <v>19</v>
      </c>
      <c r="T268" t="s">
        <v>38</v>
      </c>
      <c r="U268">
        <v>7</v>
      </c>
      <c r="V268">
        <v>7</v>
      </c>
      <c r="W268" t="s">
        <v>9</v>
      </c>
      <c r="X268">
        <v>30</v>
      </c>
    </row>
    <row r="269" spans="2:24" ht="15" hidden="1">
      <c r="B269" s="6" t="s">
        <v>231</v>
      </c>
      <c r="C269" s="9" t="s">
        <v>277</v>
      </c>
      <c r="D269" s="10" t="s">
        <v>320</v>
      </c>
      <c r="E269" s="7" t="s">
        <v>1125</v>
      </c>
      <c r="F269" s="10" t="s">
        <v>1122</v>
      </c>
      <c r="G269" s="10">
        <v>11</v>
      </c>
      <c r="H269" s="10">
        <v>11</v>
      </c>
      <c r="I269" s="10" t="s">
        <v>9</v>
      </c>
      <c r="J269" s="11">
        <v>21</v>
      </c>
      <c r="K269" s="10"/>
      <c r="P269" t="s">
        <v>231</v>
      </c>
      <c r="Q269" t="s">
        <v>277</v>
      </c>
      <c r="R269" t="s">
        <v>320</v>
      </c>
      <c r="S269" t="s">
        <v>19</v>
      </c>
      <c r="T269" t="s">
        <v>38</v>
      </c>
      <c r="U269">
        <v>7</v>
      </c>
      <c r="V269">
        <v>7</v>
      </c>
      <c r="W269" t="s">
        <v>9</v>
      </c>
      <c r="X269">
        <v>30</v>
      </c>
    </row>
    <row r="270" spans="2:24" ht="15.75" hidden="1" thickBot="1">
      <c r="B270" s="6" t="s">
        <v>231</v>
      </c>
      <c r="C270" s="13" t="s">
        <v>277</v>
      </c>
      <c r="D270" s="14" t="s">
        <v>321</v>
      </c>
      <c r="E270" s="14" t="s">
        <v>1125</v>
      </c>
      <c r="F270" s="14" t="s">
        <v>1122</v>
      </c>
      <c r="G270" s="14">
        <v>11</v>
      </c>
      <c r="H270" s="14">
        <v>11</v>
      </c>
      <c r="I270" s="14" t="s">
        <v>9</v>
      </c>
      <c r="J270" s="15">
        <v>21</v>
      </c>
      <c r="K270" s="14"/>
      <c r="P270" t="s">
        <v>231</v>
      </c>
      <c r="Q270" t="s">
        <v>277</v>
      </c>
      <c r="R270" t="s">
        <v>321</v>
      </c>
      <c r="S270" t="s">
        <v>19</v>
      </c>
      <c r="T270" t="s">
        <v>38</v>
      </c>
      <c r="U270">
        <v>7</v>
      </c>
      <c r="V270">
        <v>7</v>
      </c>
      <c r="W270" t="s">
        <v>9</v>
      </c>
      <c r="X270">
        <v>30</v>
      </c>
    </row>
    <row r="271" spans="2:24" ht="15" hidden="1">
      <c r="B271" s="6" t="s">
        <v>231</v>
      </c>
      <c r="C271" s="6" t="s">
        <v>322</v>
      </c>
      <c r="D271" s="7" t="s">
        <v>323</v>
      </c>
      <c r="E271" s="7"/>
      <c r="F271" s="10"/>
      <c r="G271" s="10"/>
      <c r="H271" s="10"/>
      <c r="I271" s="10"/>
      <c r="J271" s="11"/>
      <c r="K271" s="10"/>
      <c r="P271" t="s">
        <v>231</v>
      </c>
      <c r="Q271" t="s">
        <v>322</v>
      </c>
      <c r="R271" t="s">
        <v>323</v>
      </c>
      <c r="S271" t="s">
        <v>14</v>
      </c>
      <c r="T271" t="s">
        <v>39</v>
      </c>
      <c r="U271">
        <v>6</v>
      </c>
      <c r="V271">
        <v>7</v>
      </c>
      <c r="W271" t="s">
        <v>6</v>
      </c>
      <c r="X271">
        <v>48</v>
      </c>
    </row>
    <row r="272" spans="2:24" ht="15" hidden="1">
      <c r="B272" s="6" t="s">
        <v>231</v>
      </c>
      <c r="C272" s="9" t="s">
        <v>322</v>
      </c>
      <c r="D272" s="10" t="s">
        <v>324</v>
      </c>
      <c r="E272" s="7"/>
      <c r="F272" s="10"/>
      <c r="G272" s="10"/>
      <c r="H272" s="10"/>
      <c r="I272" s="10"/>
      <c r="J272" s="11"/>
      <c r="K272" s="10"/>
      <c r="P272" t="s">
        <v>231</v>
      </c>
      <c r="Q272" t="s">
        <v>322</v>
      </c>
      <c r="R272" t="s">
        <v>324</v>
      </c>
      <c r="S272" t="s">
        <v>5</v>
      </c>
      <c r="T272" t="s">
        <v>10</v>
      </c>
      <c r="U272">
        <v>5</v>
      </c>
      <c r="V272">
        <v>5</v>
      </c>
      <c r="W272" t="s">
        <v>6</v>
      </c>
      <c r="X272">
        <v>60</v>
      </c>
    </row>
    <row r="273" spans="2:24" ht="15" hidden="1">
      <c r="B273" s="6" t="s">
        <v>231</v>
      </c>
      <c r="C273" s="9" t="s">
        <v>322</v>
      </c>
      <c r="D273" s="10" t="s">
        <v>325</v>
      </c>
      <c r="E273" s="7"/>
      <c r="F273" s="10"/>
      <c r="G273" s="10"/>
      <c r="H273" s="10"/>
      <c r="I273" s="10"/>
      <c r="J273" s="11"/>
      <c r="K273" s="10"/>
      <c r="P273" t="s">
        <v>231</v>
      </c>
      <c r="Q273" t="s">
        <v>322</v>
      </c>
      <c r="R273" t="s">
        <v>325</v>
      </c>
      <c r="S273" t="s">
        <v>19</v>
      </c>
      <c r="T273" t="s">
        <v>38</v>
      </c>
      <c r="U273">
        <v>7</v>
      </c>
      <c r="V273">
        <v>7</v>
      </c>
      <c r="W273" t="s">
        <v>9</v>
      </c>
      <c r="X273">
        <v>30</v>
      </c>
    </row>
    <row r="274" spans="2:24" ht="15" hidden="1">
      <c r="B274" s="6" t="s">
        <v>231</v>
      </c>
      <c r="C274" s="9" t="s">
        <v>322</v>
      </c>
      <c r="D274" s="10" t="s">
        <v>326</v>
      </c>
      <c r="E274" s="7"/>
      <c r="F274" s="10"/>
      <c r="G274" s="10"/>
      <c r="H274" s="10"/>
      <c r="I274" s="10"/>
      <c r="J274" s="11"/>
      <c r="K274" s="7"/>
      <c r="P274" t="s">
        <v>231</v>
      </c>
      <c r="Q274" t="s">
        <v>322</v>
      </c>
      <c r="R274" t="s">
        <v>326</v>
      </c>
      <c r="S274" t="s">
        <v>19</v>
      </c>
      <c r="T274" t="s">
        <v>38</v>
      </c>
      <c r="U274">
        <v>7</v>
      </c>
      <c r="V274">
        <v>7</v>
      </c>
      <c r="W274" t="s">
        <v>9</v>
      </c>
      <c r="X274">
        <v>30</v>
      </c>
    </row>
    <row r="275" spans="2:24" ht="15" hidden="1">
      <c r="B275" s="6" t="s">
        <v>231</v>
      </c>
      <c r="C275" s="9" t="s">
        <v>322</v>
      </c>
      <c r="D275" s="10" t="s">
        <v>327</v>
      </c>
      <c r="E275" s="7"/>
      <c r="F275" s="10"/>
      <c r="G275" s="10"/>
      <c r="H275" s="10"/>
      <c r="I275" s="10"/>
      <c r="J275" s="11"/>
      <c r="K275" s="10"/>
      <c r="P275" t="s">
        <v>231</v>
      </c>
      <c r="Q275" t="s">
        <v>322</v>
      </c>
      <c r="R275" t="s">
        <v>327</v>
      </c>
    </row>
    <row r="276" spans="2:24" ht="15" hidden="1">
      <c r="B276" s="6" t="s">
        <v>231</v>
      </c>
      <c r="C276" s="9" t="s">
        <v>322</v>
      </c>
      <c r="D276" s="10" t="s">
        <v>328</v>
      </c>
      <c r="E276" s="7"/>
      <c r="F276" s="10"/>
      <c r="G276" s="10"/>
      <c r="H276" s="10"/>
      <c r="I276" s="10"/>
      <c r="J276" s="11"/>
      <c r="K276" s="10"/>
      <c r="P276" t="s">
        <v>231</v>
      </c>
      <c r="Q276" t="s">
        <v>322</v>
      </c>
      <c r="R276" t="s">
        <v>328</v>
      </c>
      <c r="S276" t="s">
        <v>14</v>
      </c>
      <c r="T276" t="s">
        <v>39</v>
      </c>
      <c r="U276">
        <v>6</v>
      </c>
      <c r="V276">
        <v>7</v>
      </c>
      <c r="W276" t="s">
        <v>6</v>
      </c>
      <c r="X276">
        <v>48</v>
      </c>
    </row>
    <row r="277" spans="2:24" ht="15" hidden="1">
      <c r="B277" s="6" t="s">
        <v>231</v>
      </c>
      <c r="C277" s="9" t="s">
        <v>322</v>
      </c>
      <c r="D277" s="10" t="s">
        <v>329</v>
      </c>
      <c r="E277" s="7"/>
      <c r="F277" s="10"/>
      <c r="G277" s="10"/>
      <c r="H277" s="10"/>
      <c r="I277" s="10"/>
      <c r="J277" s="11"/>
      <c r="K277" s="10"/>
      <c r="P277" t="s">
        <v>231</v>
      </c>
      <c r="Q277" t="s">
        <v>322</v>
      </c>
      <c r="R277" t="s">
        <v>329</v>
      </c>
      <c r="S277" t="s">
        <v>14</v>
      </c>
      <c r="T277" t="s">
        <v>39</v>
      </c>
      <c r="U277">
        <v>6</v>
      </c>
      <c r="V277">
        <v>7</v>
      </c>
      <c r="W277" t="s">
        <v>6</v>
      </c>
      <c r="X277">
        <v>48</v>
      </c>
    </row>
    <row r="278" spans="2:24" ht="15" hidden="1">
      <c r="B278" s="6" t="s">
        <v>231</v>
      </c>
      <c r="C278" s="9" t="s">
        <v>322</v>
      </c>
      <c r="D278" s="10" t="s">
        <v>330</v>
      </c>
      <c r="E278" s="7"/>
      <c r="F278" s="10"/>
      <c r="G278" s="10"/>
      <c r="H278" s="10"/>
      <c r="I278" s="10"/>
      <c r="J278" s="11"/>
      <c r="K278" s="10"/>
      <c r="P278" t="s">
        <v>231</v>
      </c>
      <c r="Q278" t="s">
        <v>322</v>
      </c>
      <c r="R278" t="s">
        <v>330</v>
      </c>
      <c r="S278" t="s">
        <v>14</v>
      </c>
      <c r="T278" t="s">
        <v>39</v>
      </c>
      <c r="U278">
        <v>6</v>
      </c>
      <c r="V278">
        <v>7</v>
      </c>
      <c r="W278" t="s">
        <v>6</v>
      </c>
      <c r="X278">
        <v>48</v>
      </c>
    </row>
    <row r="279" spans="2:24" ht="15" hidden="1">
      <c r="B279" s="6" t="s">
        <v>231</v>
      </c>
      <c r="C279" s="9" t="s">
        <v>322</v>
      </c>
      <c r="D279" s="10" t="s">
        <v>331</v>
      </c>
      <c r="E279" s="7"/>
      <c r="F279" s="10"/>
      <c r="G279" s="10"/>
      <c r="H279" s="10"/>
      <c r="I279" s="10"/>
      <c r="J279" s="11"/>
      <c r="K279" s="10"/>
      <c r="P279" t="s">
        <v>231</v>
      </c>
      <c r="Q279" t="s">
        <v>322</v>
      </c>
      <c r="R279" t="s">
        <v>331</v>
      </c>
      <c r="S279" t="s">
        <v>14</v>
      </c>
      <c r="T279" t="s">
        <v>39</v>
      </c>
      <c r="U279">
        <v>6</v>
      </c>
      <c r="V279">
        <v>7</v>
      </c>
      <c r="W279" t="s">
        <v>6</v>
      </c>
      <c r="X279">
        <v>48</v>
      </c>
    </row>
    <row r="280" spans="2:24" ht="15" hidden="1">
      <c r="B280" s="6" t="s">
        <v>231</v>
      </c>
      <c r="C280" s="9" t="s">
        <v>322</v>
      </c>
      <c r="D280" s="10" t="s">
        <v>332</v>
      </c>
      <c r="E280" s="7"/>
      <c r="F280" s="10"/>
      <c r="G280" s="10"/>
      <c r="H280" s="10"/>
      <c r="I280" s="10"/>
      <c r="J280" s="11"/>
      <c r="K280" s="10"/>
      <c r="P280" t="s">
        <v>231</v>
      </c>
      <c r="Q280" t="s">
        <v>322</v>
      </c>
      <c r="R280" t="s">
        <v>332</v>
      </c>
      <c r="S280" t="s">
        <v>14</v>
      </c>
      <c r="T280" t="s">
        <v>39</v>
      </c>
      <c r="U280">
        <v>6</v>
      </c>
      <c r="V280">
        <v>7</v>
      </c>
      <c r="W280" t="s">
        <v>6</v>
      </c>
      <c r="X280">
        <v>48</v>
      </c>
    </row>
    <row r="281" spans="2:24" ht="15" hidden="1">
      <c r="B281" s="6" t="s">
        <v>231</v>
      </c>
      <c r="C281" s="9" t="s">
        <v>322</v>
      </c>
      <c r="D281" s="10" t="s">
        <v>333</v>
      </c>
      <c r="E281" s="7"/>
      <c r="F281" s="10"/>
      <c r="G281" s="10"/>
      <c r="H281" s="10"/>
      <c r="I281" s="10"/>
      <c r="J281" s="11"/>
      <c r="K281" s="10"/>
      <c r="P281" t="s">
        <v>231</v>
      </c>
      <c r="Q281" t="s">
        <v>322</v>
      </c>
      <c r="R281" t="s">
        <v>333</v>
      </c>
      <c r="S281" t="s">
        <v>14</v>
      </c>
      <c r="T281" t="s">
        <v>39</v>
      </c>
      <c r="U281">
        <v>6</v>
      </c>
      <c r="V281">
        <v>7</v>
      </c>
      <c r="W281" t="s">
        <v>6</v>
      </c>
      <c r="X281">
        <v>48</v>
      </c>
    </row>
    <row r="282" spans="2:24" ht="15" hidden="1">
      <c r="B282" s="6" t="s">
        <v>231</v>
      </c>
      <c r="C282" s="9" t="s">
        <v>322</v>
      </c>
      <c r="D282" s="10" t="s">
        <v>334</v>
      </c>
      <c r="E282" s="12"/>
      <c r="F282" s="12"/>
      <c r="G282" s="12"/>
      <c r="H282" s="12"/>
      <c r="I282" s="12"/>
      <c r="J282" s="32"/>
      <c r="K282" s="10"/>
      <c r="P282" t="s">
        <v>231</v>
      </c>
      <c r="Q282" t="s">
        <v>322</v>
      </c>
      <c r="R282" t="s">
        <v>334</v>
      </c>
      <c r="S282" t="s">
        <v>19</v>
      </c>
      <c r="T282" t="s">
        <v>38</v>
      </c>
      <c r="U282">
        <v>7</v>
      </c>
      <c r="V282">
        <v>7</v>
      </c>
      <c r="W282" t="s">
        <v>6</v>
      </c>
      <c r="X282">
        <v>30</v>
      </c>
    </row>
    <row r="283" spans="2:24" ht="15" hidden="1">
      <c r="B283" s="6" t="s">
        <v>231</v>
      </c>
      <c r="C283" s="9" t="s">
        <v>322</v>
      </c>
      <c r="D283" s="10" t="s">
        <v>335</v>
      </c>
      <c r="E283" s="12"/>
      <c r="F283" s="12"/>
      <c r="G283" s="12"/>
      <c r="H283" s="12"/>
      <c r="I283" s="12"/>
      <c r="J283" s="32"/>
      <c r="K283" s="10"/>
      <c r="P283" t="s">
        <v>231</v>
      </c>
      <c r="Q283" t="s">
        <v>322</v>
      </c>
      <c r="R283" t="s">
        <v>335</v>
      </c>
      <c r="S283" t="s">
        <v>19</v>
      </c>
      <c r="T283" t="s">
        <v>38</v>
      </c>
      <c r="U283">
        <v>7</v>
      </c>
      <c r="V283">
        <v>7</v>
      </c>
      <c r="W283" t="s">
        <v>6</v>
      </c>
      <c r="X283">
        <v>30</v>
      </c>
    </row>
    <row r="284" spans="2:24" ht="15" hidden="1">
      <c r="B284" s="6" t="s">
        <v>231</v>
      </c>
      <c r="C284" s="9" t="s">
        <v>322</v>
      </c>
      <c r="D284" s="10" t="s">
        <v>336</v>
      </c>
      <c r="E284" s="12"/>
      <c r="F284" s="12"/>
      <c r="G284" s="12"/>
      <c r="H284" s="12"/>
      <c r="I284" s="12"/>
      <c r="J284" s="32"/>
      <c r="K284" s="10"/>
      <c r="P284" t="s">
        <v>231</v>
      </c>
      <c r="Q284" t="s">
        <v>322</v>
      </c>
      <c r="R284" t="s">
        <v>336</v>
      </c>
      <c r="S284" t="s">
        <v>19</v>
      </c>
      <c r="T284" t="s">
        <v>38</v>
      </c>
      <c r="U284">
        <v>7</v>
      </c>
      <c r="V284">
        <v>7</v>
      </c>
      <c r="W284" t="s">
        <v>6</v>
      </c>
      <c r="X284">
        <v>30</v>
      </c>
    </row>
    <row r="285" spans="2:24" ht="15" hidden="1">
      <c r="B285" s="6" t="s">
        <v>231</v>
      </c>
      <c r="C285" s="9" t="s">
        <v>322</v>
      </c>
      <c r="D285" s="10" t="s">
        <v>337</v>
      </c>
      <c r="E285" s="7" t="s">
        <v>19</v>
      </c>
      <c r="F285" s="10" t="s">
        <v>38</v>
      </c>
      <c r="G285" s="10">
        <v>7</v>
      </c>
      <c r="H285" s="10">
        <v>7</v>
      </c>
      <c r="I285" s="10" t="s">
        <v>9</v>
      </c>
      <c r="J285" s="11">
        <v>30</v>
      </c>
      <c r="K285" s="10"/>
      <c r="P285" t="s">
        <v>231</v>
      </c>
      <c r="Q285" t="s">
        <v>322</v>
      </c>
      <c r="R285" t="s">
        <v>337</v>
      </c>
      <c r="S285" t="s">
        <v>19</v>
      </c>
      <c r="T285" t="s">
        <v>38</v>
      </c>
      <c r="U285">
        <v>7</v>
      </c>
      <c r="V285">
        <v>7</v>
      </c>
      <c r="W285" t="s">
        <v>6</v>
      </c>
      <c r="X285">
        <v>30</v>
      </c>
    </row>
    <row r="286" spans="2:24" ht="15" hidden="1">
      <c r="B286" s="6" t="s">
        <v>231</v>
      </c>
      <c r="C286" s="9" t="s">
        <v>322</v>
      </c>
      <c r="D286" s="10" t="s">
        <v>338</v>
      </c>
      <c r="E286" s="7" t="s">
        <v>19</v>
      </c>
      <c r="F286" s="10" t="s">
        <v>38</v>
      </c>
      <c r="G286" s="10">
        <v>7</v>
      </c>
      <c r="H286" s="10">
        <v>7</v>
      </c>
      <c r="I286" s="10" t="s">
        <v>9</v>
      </c>
      <c r="J286" s="11">
        <v>30</v>
      </c>
      <c r="K286" s="10"/>
      <c r="P286" t="s">
        <v>231</v>
      </c>
      <c r="Q286" t="s">
        <v>322</v>
      </c>
      <c r="R286" t="s">
        <v>338</v>
      </c>
      <c r="S286" t="s">
        <v>5</v>
      </c>
      <c r="T286" t="s">
        <v>1137</v>
      </c>
      <c r="U286">
        <v>4</v>
      </c>
      <c r="V286">
        <v>4</v>
      </c>
      <c r="W286" t="s">
        <v>6</v>
      </c>
      <c r="X286">
        <v>60</v>
      </c>
    </row>
    <row r="287" spans="2:24" ht="15" hidden="1">
      <c r="B287" s="6" t="s">
        <v>231</v>
      </c>
      <c r="C287" s="9" t="s">
        <v>322</v>
      </c>
      <c r="D287" s="10" t="s">
        <v>339</v>
      </c>
      <c r="E287" s="7" t="s">
        <v>19</v>
      </c>
      <c r="F287" s="10" t="s">
        <v>38</v>
      </c>
      <c r="G287" s="10">
        <v>7</v>
      </c>
      <c r="H287" s="10">
        <v>7</v>
      </c>
      <c r="I287" s="10" t="s">
        <v>9</v>
      </c>
      <c r="J287" s="11">
        <v>30</v>
      </c>
      <c r="K287" s="10"/>
      <c r="P287" t="s">
        <v>231</v>
      </c>
      <c r="Q287" t="s">
        <v>322</v>
      </c>
      <c r="R287" t="s">
        <v>339</v>
      </c>
      <c r="S287" t="s">
        <v>5</v>
      </c>
      <c r="T287" t="s">
        <v>1137</v>
      </c>
      <c r="U287">
        <v>4</v>
      </c>
      <c r="V287">
        <v>4</v>
      </c>
      <c r="W287" t="s">
        <v>6</v>
      </c>
      <c r="X287">
        <v>60</v>
      </c>
    </row>
    <row r="288" spans="2:24" ht="15" hidden="1">
      <c r="B288" s="6" t="s">
        <v>231</v>
      </c>
      <c r="C288" s="9" t="s">
        <v>322</v>
      </c>
      <c r="D288" s="10" t="s">
        <v>340</v>
      </c>
      <c r="E288" s="7" t="s">
        <v>19</v>
      </c>
      <c r="F288" s="10" t="s">
        <v>38</v>
      </c>
      <c r="G288" s="10">
        <v>7</v>
      </c>
      <c r="H288" s="10">
        <v>7</v>
      </c>
      <c r="I288" s="10" t="s">
        <v>9</v>
      </c>
      <c r="J288" s="11">
        <v>30</v>
      </c>
      <c r="K288" s="10"/>
      <c r="P288" t="s">
        <v>231</v>
      </c>
      <c r="Q288" t="s">
        <v>322</v>
      </c>
      <c r="R288" t="s">
        <v>340</v>
      </c>
      <c r="S288" t="s">
        <v>14</v>
      </c>
      <c r="T288" t="s">
        <v>39</v>
      </c>
      <c r="U288">
        <v>6</v>
      </c>
      <c r="V288">
        <v>7</v>
      </c>
      <c r="W288" t="s">
        <v>6</v>
      </c>
      <c r="X288">
        <v>48</v>
      </c>
    </row>
    <row r="289" spans="2:24" ht="15" hidden="1">
      <c r="B289" s="6" t="s">
        <v>231</v>
      </c>
      <c r="C289" s="9" t="s">
        <v>322</v>
      </c>
      <c r="D289" s="10" t="s">
        <v>341</v>
      </c>
      <c r="E289" s="7" t="s">
        <v>19</v>
      </c>
      <c r="F289" s="10" t="s">
        <v>38</v>
      </c>
      <c r="G289" s="10">
        <v>7</v>
      </c>
      <c r="H289" s="10">
        <v>7</v>
      </c>
      <c r="I289" s="10" t="s">
        <v>9</v>
      </c>
      <c r="J289" s="11">
        <v>30</v>
      </c>
      <c r="K289" s="10"/>
      <c r="P289" t="s">
        <v>231</v>
      </c>
      <c r="Q289" t="s">
        <v>322</v>
      </c>
      <c r="R289" t="s">
        <v>341</v>
      </c>
      <c r="S289" t="s">
        <v>12</v>
      </c>
      <c r="T289" t="s">
        <v>1127</v>
      </c>
      <c r="U289">
        <v>6</v>
      </c>
      <c r="V289">
        <v>6</v>
      </c>
      <c r="W289" t="s">
        <v>6</v>
      </c>
      <c r="X289">
        <v>57</v>
      </c>
    </row>
    <row r="290" spans="2:24" ht="15" hidden="1">
      <c r="B290" s="6" t="s">
        <v>231</v>
      </c>
      <c r="C290" s="9" t="s">
        <v>322</v>
      </c>
      <c r="D290" s="10" t="s">
        <v>342</v>
      </c>
      <c r="E290" s="7"/>
      <c r="F290" s="10"/>
      <c r="G290" s="10"/>
      <c r="H290" s="10"/>
      <c r="I290" s="10"/>
      <c r="J290" s="11"/>
      <c r="K290" s="10"/>
      <c r="P290" t="s">
        <v>231</v>
      </c>
      <c r="Q290" t="s">
        <v>322</v>
      </c>
      <c r="R290" t="s">
        <v>342</v>
      </c>
      <c r="S290" t="s">
        <v>12</v>
      </c>
      <c r="T290" t="s">
        <v>1127</v>
      </c>
      <c r="U290">
        <v>6</v>
      </c>
      <c r="V290">
        <v>6</v>
      </c>
      <c r="W290" t="s">
        <v>6</v>
      </c>
      <c r="X290">
        <v>57</v>
      </c>
    </row>
    <row r="291" spans="2:24" ht="15" hidden="1">
      <c r="B291" s="6" t="s">
        <v>231</v>
      </c>
      <c r="C291" s="9" t="s">
        <v>322</v>
      </c>
      <c r="D291" s="10" t="s">
        <v>343</v>
      </c>
      <c r="E291" s="7" t="s">
        <v>19</v>
      </c>
      <c r="F291" s="10" t="s">
        <v>38</v>
      </c>
      <c r="G291" s="10">
        <v>7</v>
      </c>
      <c r="H291" s="10">
        <v>7</v>
      </c>
      <c r="I291" s="10" t="s">
        <v>9</v>
      </c>
      <c r="J291" s="11">
        <v>30</v>
      </c>
      <c r="K291" s="10"/>
      <c r="P291" t="s">
        <v>231</v>
      </c>
      <c r="Q291" t="s">
        <v>322</v>
      </c>
      <c r="R291" t="s">
        <v>343</v>
      </c>
      <c r="S291" t="s">
        <v>12</v>
      </c>
      <c r="T291" t="s">
        <v>1127</v>
      </c>
      <c r="U291">
        <v>6</v>
      </c>
      <c r="V291">
        <v>6</v>
      </c>
      <c r="W291" t="s">
        <v>6</v>
      </c>
      <c r="X291">
        <v>57</v>
      </c>
    </row>
    <row r="292" spans="2:24" ht="15" hidden="1">
      <c r="B292" s="6" t="s">
        <v>231</v>
      </c>
      <c r="C292" s="9" t="s">
        <v>322</v>
      </c>
      <c r="D292" s="10" t="s">
        <v>344</v>
      </c>
      <c r="E292" s="7" t="s">
        <v>19</v>
      </c>
      <c r="F292" s="10" t="s">
        <v>38</v>
      </c>
      <c r="G292" s="10">
        <v>7</v>
      </c>
      <c r="H292" s="10">
        <v>7</v>
      </c>
      <c r="I292" s="10" t="s">
        <v>9</v>
      </c>
      <c r="J292" s="11">
        <v>30</v>
      </c>
      <c r="K292" s="10"/>
      <c r="P292" t="s">
        <v>231</v>
      </c>
      <c r="Q292" t="s">
        <v>322</v>
      </c>
      <c r="R292" t="s">
        <v>344</v>
      </c>
      <c r="S292" t="s">
        <v>12</v>
      </c>
      <c r="T292" t="s">
        <v>1127</v>
      </c>
      <c r="U292">
        <v>6</v>
      </c>
      <c r="V292">
        <v>6</v>
      </c>
      <c r="W292" t="s">
        <v>6</v>
      </c>
      <c r="X292">
        <v>57</v>
      </c>
    </row>
    <row r="293" spans="2:24" ht="15" hidden="1">
      <c r="B293" s="6" t="s">
        <v>231</v>
      </c>
      <c r="C293" s="9" t="s">
        <v>322</v>
      </c>
      <c r="D293" s="10" t="s">
        <v>345</v>
      </c>
      <c r="E293" s="7"/>
      <c r="F293" s="10"/>
      <c r="G293" s="10"/>
      <c r="H293" s="10"/>
      <c r="I293" s="10"/>
      <c r="J293" s="11"/>
      <c r="K293" s="10"/>
      <c r="P293" t="s">
        <v>231</v>
      </c>
      <c r="Q293" t="s">
        <v>322</v>
      </c>
      <c r="R293" t="s">
        <v>345</v>
      </c>
      <c r="S293" t="s">
        <v>19</v>
      </c>
      <c r="T293" t="s">
        <v>38</v>
      </c>
      <c r="U293">
        <v>7</v>
      </c>
      <c r="V293">
        <v>7</v>
      </c>
      <c r="W293" t="s">
        <v>6</v>
      </c>
      <c r="X293">
        <v>30</v>
      </c>
    </row>
    <row r="294" spans="2:24" ht="15" hidden="1">
      <c r="B294" s="6" t="s">
        <v>231</v>
      </c>
      <c r="C294" s="9" t="s">
        <v>322</v>
      </c>
      <c r="D294" s="10" t="s">
        <v>346</v>
      </c>
      <c r="E294" s="7"/>
      <c r="F294" s="10"/>
      <c r="G294" s="10"/>
      <c r="H294" s="10"/>
      <c r="I294" s="10"/>
      <c r="J294" s="11"/>
      <c r="K294" s="10"/>
      <c r="P294" t="s">
        <v>231</v>
      </c>
      <c r="Q294" t="s">
        <v>322</v>
      </c>
      <c r="R294" t="s">
        <v>346</v>
      </c>
      <c r="S294" t="s">
        <v>5</v>
      </c>
      <c r="T294" t="s">
        <v>39</v>
      </c>
      <c r="U294">
        <v>4</v>
      </c>
      <c r="V294">
        <v>5</v>
      </c>
      <c r="W294" t="s">
        <v>6</v>
      </c>
      <c r="X294">
        <v>60</v>
      </c>
    </row>
    <row r="295" spans="2:24" ht="15" hidden="1">
      <c r="B295" s="6" t="s">
        <v>231</v>
      </c>
      <c r="C295" s="9" t="s">
        <v>322</v>
      </c>
      <c r="D295" s="10" t="s">
        <v>347</v>
      </c>
      <c r="E295" s="7"/>
      <c r="F295" s="10"/>
      <c r="G295" s="10"/>
      <c r="H295" s="10"/>
      <c r="I295" s="10"/>
      <c r="J295" s="11"/>
      <c r="K295" s="10"/>
      <c r="P295" t="s">
        <v>231</v>
      </c>
      <c r="Q295" t="s">
        <v>322</v>
      </c>
      <c r="R295" t="s">
        <v>347</v>
      </c>
      <c r="S295" t="s">
        <v>5</v>
      </c>
      <c r="T295" t="s">
        <v>10</v>
      </c>
      <c r="U295">
        <v>5</v>
      </c>
      <c r="V295">
        <v>5</v>
      </c>
      <c r="W295" t="s">
        <v>6</v>
      </c>
      <c r="X295">
        <v>60</v>
      </c>
    </row>
    <row r="296" spans="2:24" ht="15" hidden="1">
      <c r="B296" s="6" t="s">
        <v>231</v>
      </c>
      <c r="C296" s="9" t="s">
        <v>322</v>
      </c>
      <c r="D296" s="10" t="s">
        <v>348</v>
      </c>
      <c r="E296" s="7"/>
      <c r="F296" s="10"/>
      <c r="G296" s="10"/>
      <c r="H296" s="10"/>
      <c r="I296" s="10"/>
      <c r="J296" s="11"/>
      <c r="K296" s="10"/>
      <c r="P296" t="s">
        <v>231</v>
      </c>
      <c r="Q296" t="s">
        <v>322</v>
      </c>
      <c r="R296" t="s">
        <v>348</v>
      </c>
      <c r="S296" t="s">
        <v>5</v>
      </c>
      <c r="T296" t="s">
        <v>10</v>
      </c>
      <c r="U296">
        <v>5</v>
      </c>
      <c r="V296">
        <v>5</v>
      </c>
      <c r="W296" t="s">
        <v>6</v>
      </c>
      <c r="X296">
        <v>60</v>
      </c>
    </row>
    <row r="297" spans="2:24" ht="15" hidden="1">
      <c r="B297" s="6" t="s">
        <v>231</v>
      </c>
      <c r="C297" s="9" t="s">
        <v>322</v>
      </c>
      <c r="D297" s="10" t="s">
        <v>349</v>
      </c>
      <c r="E297" s="7"/>
      <c r="F297" s="10"/>
      <c r="G297" s="10"/>
      <c r="H297" s="10"/>
      <c r="I297" s="10"/>
      <c r="J297" s="11"/>
      <c r="K297" s="10"/>
      <c r="P297" t="s">
        <v>231</v>
      </c>
      <c r="Q297" t="s">
        <v>322</v>
      </c>
      <c r="R297" t="s">
        <v>349</v>
      </c>
      <c r="S297" t="s">
        <v>19</v>
      </c>
      <c r="T297" t="s">
        <v>38</v>
      </c>
      <c r="U297">
        <v>7</v>
      </c>
      <c r="V297">
        <v>7</v>
      </c>
      <c r="W297" t="s">
        <v>6</v>
      </c>
      <c r="X297">
        <v>30</v>
      </c>
    </row>
    <row r="298" spans="2:24" ht="15" hidden="1">
      <c r="B298" s="6" t="s">
        <v>231</v>
      </c>
      <c r="C298" s="9" t="s">
        <v>322</v>
      </c>
      <c r="D298" s="10" t="s">
        <v>350</v>
      </c>
      <c r="E298" s="7"/>
      <c r="F298" s="10"/>
      <c r="G298" s="10"/>
      <c r="H298" s="10"/>
      <c r="I298" s="10"/>
      <c r="J298" s="11"/>
      <c r="K298" s="10"/>
      <c r="P298" t="s">
        <v>231</v>
      </c>
      <c r="Q298" t="s">
        <v>322</v>
      </c>
      <c r="R298" t="s">
        <v>350</v>
      </c>
      <c r="S298" t="s">
        <v>19</v>
      </c>
      <c r="T298" t="s">
        <v>38</v>
      </c>
      <c r="U298">
        <v>7</v>
      </c>
      <c r="V298">
        <v>7</v>
      </c>
      <c r="W298" t="s">
        <v>6</v>
      </c>
      <c r="X298">
        <v>30</v>
      </c>
    </row>
    <row r="299" spans="2:24" ht="15" hidden="1">
      <c r="B299" s="6" t="s">
        <v>231</v>
      </c>
      <c r="C299" s="9" t="s">
        <v>322</v>
      </c>
      <c r="D299" s="10" t="s">
        <v>351</v>
      </c>
      <c r="E299" s="7"/>
      <c r="F299" s="10"/>
      <c r="G299" s="10"/>
      <c r="H299" s="10"/>
      <c r="I299" s="10"/>
      <c r="J299" s="11"/>
      <c r="K299" s="10"/>
      <c r="P299" t="s">
        <v>231</v>
      </c>
      <c r="Q299" t="s">
        <v>322</v>
      </c>
      <c r="R299" t="s">
        <v>351</v>
      </c>
      <c r="S299" t="s">
        <v>19</v>
      </c>
      <c r="T299" t="s">
        <v>38</v>
      </c>
      <c r="U299">
        <v>7</v>
      </c>
      <c r="V299">
        <v>7</v>
      </c>
      <c r="W299" t="s">
        <v>9</v>
      </c>
      <c r="X299">
        <v>30</v>
      </c>
    </row>
    <row r="300" spans="2:24" ht="15" hidden="1">
      <c r="B300" s="6" t="s">
        <v>231</v>
      </c>
      <c r="C300" s="9" t="s">
        <v>322</v>
      </c>
      <c r="D300" s="10" t="s">
        <v>352</v>
      </c>
      <c r="E300" s="7"/>
      <c r="F300" s="10"/>
      <c r="G300" s="10"/>
      <c r="H300" s="10"/>
      <c r="I300" s="10"/>
      <c r="J300" s="11"/>
      <c r="K300" s="10"/>
      <c r="P300" t="s">
        <v>231</v>
      </c>
      <c r="Q300" t="s">
        <v>322</v>
      </c>
      <c r="R300" t="s">
        <v>352</v>
      </c>
      <c r="S300" t="s">
        <v>19</v>
      </c>
      <c r="T300" t="s">
        <v>38</v>
      </c>
      <c r="U300">
        <v>7</v>
      </c>
      <c r="V300">
        <v>7</v>
      </c>
      <c r="W300" t="s">
        <v>9</v>
      </c>
      <c r="X300">
        <v>30</v>
      </c>
    </row>
    <row r="301" spans="2:24" ht="15" hidden="1">
      <c r="B301" s="6" t="s">
        <v>231</v>
      </c>
      <c r="C301" s="9" t="s">
        <v>322</v>
      </c>
      <c r="D301" s="10" t="s">
        <v>353</v>
      </c>
      <c r="E301" s="7"/>
      <c r="F301" s="10"/>
      <c r="G301" s="10"/>
      <c r="H301" s="10"/>
      <c r="I301" s="10"/>
      <c r="J301" s="11"/>
      <c r="K301" s="10"/>
      <c r="P301" t="s">
        <v>231</v>
      </c>
      <c r="Q301" t="s">
        <v>322</v>
      </c>
      <c r="R301" t="s">
        <v>353</v>
      </c>
      <c r="S301" t="s">
        <v>20</v>
      </c>
      <c r="T301" t="s">
        <v>38</v>
      </c>
      <c r="U301">
        <v>7</v>
      </c>
      <c r="V301">
        <v>7</v>
      </c>
      <c r="W301" t="s">
        <v>9</v>
      </c>
      <c r="X301">
        <v>30</v>
      </c>
    </row>
    <row r="302" spans="2:24" ht="15" hidden="1">
      <c r="B302" s="6" t="s">
        <v>231</v>
      </c>
      <c r="C302" s="9" t="s">
        <v>322</v>
      </c>
      <c r="D302" s="10" t="s">
        <v>354</v>
      </c>
      <c r="E302" s="7"/>
      <c r="F302" s="10"/>
      <c r="G302" s="10"/>
      <c r="H302" s="10"/>
      <c r="I302" s="10"/>
      <c r="J302" s="11"/>
      <c r="K302" s="10"/>
      <c r="P302" t="s">
        <v>231</v>
      </c>
      <c r="Q302" t="s">
        <v>322</v>
      </c>
      <c r="R302" t="s">
        <v>354</v>
      </c>
      <c r="S302" t="s">
        <v>1133</v>
      </c>
      <c r="T302" t="s">
        <v>38</v>
      </c>
      <c r="U302">
        <v>7</v>
      </c>
      <c r="V302">
        <v>8</v>
      </c>
      <c r="W302" t="s">
        <v>6</v>
      </c>
      <c r="X302">
        <v>30</v>
      </c>
    </row>
    <row r="303" spans="2:24" ht="15" hidden="1">
      <c r="B303" s="6" t="s">
        <v>231</v>
      </c>
      <c r="C303" s="9" t="s">
        <v>322</v>
      </c>
      <c r="D303" s="10" t="s">
        <v>355</v>
      </c>
      <c r="E303" s="7"/>
      <c r="F303" s="10"/>
      <c r="G303" s="10"/>
      <c r="H303" s="10"/>
      <c r="I303" s="10"/>
      <c r="J303" s="11"/>
      <c r="K303" s="10"/>
      <c r="P303" t="s">
        <v>231</v>
      </c>
      <c r="Q303" t="s">
        <v>322</v>
      </c>
      <c r="R303" t="s">
        <v>355</v>
      </c>
      <c r="S303" t="s">
        <v>1133</v>
      </c>
      <c r="T303" t="s">
        <v>38</v>
      </c>
      <c r="U303">
        <v>7</v>
      </c>
      <c r="V303">
        <v>8</v>
      </c>
      <c r="W303" t="s">
        <v>6</v>
      </c>
      <c r="X303">
        <v>30</v>
      </c>
    </row>
    <row r="304" spans="2:24" ht="15" hidden="1">
      <c r="B304" s="6" t="s">
        <v>231</v>
      </c>
      <c r="C304" s="9" t="s">
        <v>322</v>
      </c>
      <c r="D304" s="10" t="s">
        <v>356</v>
      </c>
      <c r="E304" s="7"/>
      <c r="F304" s="10"/>
      <c r="G304" s="10"/>
      <c r="H304" s="10"/>
      <c r="I304" s="10"/>
      <c r="J304" s="11"/>
      <c r="K304" s="10"/>
      <c r="P304" t="s">
        <v>231</v>
      </c>
      <c r="Q304" t="s">
        <v>322</v>
      </c>
      <c r="R304" t="s">
        <v>356</v>
      </c>
      <c r="S304" t="s">
        <v>1133</v>
      </c>
      <c r="T304" t="s">
        <v>38</v>
      </c>
      <c r="U304">
        <v>7</v>
      </c>
      <c r="V304">
        <v>8</v>
      </c>
      <c r="W304" t="s">
        <v>6</v>
      </c>
      <c r="X304">
        <v>30</v>
      </c>
    </row>
    <row r="305" spans="2:24" ht="15" hidden="1">
      <c r="B305" s="6" t="s">
        <v>231</v>
      </c>
      <c r="C305" s="9" t="s">
        <v>322</v>
      </c>
      <c r="D305" s="10" t="s">
        <v>357</v>
      </c>
      <c r="E305" s="7"/>
      <c r="F305" s="10"/>
      <c r="G305" s="10"/>
      <c r="H305" s="10"/>
      <c r="I305" s="10"/>
      <c r="J305" s="11"/>
      <c r="K305" s="10"/>
      <c r="P305" t="s">
        <v>231</v>
      </c>
      <c r="Q305" t="s">
        <v>322</v>
      </c>
      <c r="R305" t="s">
        <v>357</v>
      </c>
      <c r="S305" t="s">
        <v>19</v>
      </c>
      <c r="T305" t="s">
        <v>38</v>
      </c>
      <c r="U305">
        <v>7</v>
      </c>
      <c r="V305">
        <v>7</v>
      </c>
      <c r="W305" t="s">
        <v>9</v>
      </c>
      <c r="X305">
        <v>30</v>
      </c>
    </row>
    <row r="306" spans="2:24" ht="15" hidden="1">
      <c r="B306" s="6" t="s">
        <v>231</v>
      </c>
      <c r="C306" s="9" t="s">
        <v>322</v>
      </c>
      <c r="D306" s="10" t="s">
        <v>358</v>
      </c>
      <c r="E306" s="7"/>
      <c r="F306" s="10"/>
      <c r="G306" s="10"/>
      <c r="H306" s="10"/>
      <c r="I306" s="10"/>
      <c r="J306" s="11"/>
      <c r="K306" s="10"/>
      <c r="P306" t="s">
        <v>231</v>
      </c>
      <c r="Q306" t="s">
        <v>322</v>
      </c>
      <c r="R306" t="s">
        <v>358</v>
      </c>
      <c r="S306" t="s">
        <v>19</v>
      </c>
      <c r="T306" t="s">
        <v>38</v>
      </c>
      <c r="U306">
        <v>7</v>
      </c>
      <c r="V306">
        <v>7</v>
      </c>
      <c r="W306" t="s">
        <v>9</v>
      </c>
      <c r="X306">
        <v>30</v>
      </c>
    </row>
    <row r="307" spans="2:24" ht="15" hidden="1">
      <c r="B307" s="6" t="s">
        <v>231</v>
      </c>
      <c r="C307" s="9" t="s">
        <v>322</v>
      </c>
      <c r="D307" s="10" t="s">
        <v>359</v>
      </c>
      <c r="E307" s="7" t="s">
        <v>1125</v>
      </c>
      <c r="F307" s="10" t="s">
        <v>1122</v>
      </c>
      <c r="G307" s="10">
        <v>11</v>
      </c>
      <c r="H307" s="10">
        <v>11</v>
      </c>
      <c r="I307" s="10" t="s">
        <v>9</v>
      </c>
      <c r="J307" s="11">
        <v>21</v>
      </c>
      <c r="K307" s="10"/>
      <c r="P307" t="s">
        <v>231</v>
      </c>
      <c r="Q307" t="s">
        <v>322</v>
      </c>
      <c r="R307" t="s">
        <v>359</v>
      </c>
      <c r="S307" t="s">
        <v>20</v>
      </c>
      <c r="T307" t="s">
        <v>38</v>
      </c>
      <c r="U307">
        <v>7</v>
      </c>
      <c r="V307">
        <v>7</v>
      </c>
      <c r="W307" t="s">
        <v>9</v>
      </c>
      <c r="X307">
        <v>25</v>
      </c>
    </row>
    <row r="308" spans="2:24" ht="15" hidden="1">
      <c r="B308" s="6" t="s">
        <v>231</v>
      </c>
      <c r="C308" s="9" t="s">
        <v>322</v>
      </c>
      <c r="D308" s="10" t="s">
        <v>360</v>
      </c>
      <c r="E308" s="7" t="s">
        <v>1125</v>
      </c>
      <c r="F308" s="10" t="s">
        <v>1122</v>
      </c>
      <c r="G308" s="10">
        <v>11</v>
      </c>
      <c r="H308" s="10">
        <v>11</v>
      </c>
      <c r="I308" s="10" t="s">
        <v>9</v>
      </c>
      <c r="J308" s="11">
        <v>21</v>
      </c>
      <c r="K308" s="10"/>
      <c r="P308" t="s">
        <v>231</v>
      </c>
      <c r="Q308" t="s">
        <v>322</v>
      </c>
      <c r="R308" t="s">
        <v>360</v>
      </c>
      <c r="S308" t="s">
        <v>19</v>
      </c>
      <c r="T308" t="s">
        <v>38</v>
      </c>
      <c r="U308">
        <v>7</v>
      </c>
      <c r="V308">
        <v>7</v>
      </c>
      <c r="W308" t="s">
        <v>9</v>
      </c>
      <c r="X308">
        <v>30</v>
      </c>
    </row>
    <row r="309" spans="2:24" ht="15" hidden="1">
      <c r="B309" s="6" t="s">
        <v>231</v>
      </c>
      <c r="C309" s="9" t="s">
        <v>322</v>
      </c>
      <c r="D309" s="10" t="s">
        <v>361</v>
      </c>
      <c r="E309" s="7" t="s">
        <v>1125</v>
      </c>
      <c r="F309" s="10" t="s">
        <v>1122</v>
      </c>
      <c r="G309" s="10">
        <v>11</v>
      </c>
      <c r="H309" s="10">
        <v>11</v>
      </c>
      <c r="I309" s="10" t="s">
        <v>9</v>
      </c>
      <c r="J309" s="11">
        <v>21</v>
      </c>
      <c r="K309" s="10"/>
      <c r="P309" t="s">
        <v>231</v>
      </c>
      <c r="Q309" t="s">
        <v>322</v>
      </c>
      <c r="R309" t="s">
        <v>361</v>
      </c>
      <c r="S309" t="s">
        <v>19</v>
      </c>
      <c r="T309" t="s">
        <v>38</v>
      </c>
      <c r="U309">
        <v>7</v>
      </c>
      <c r="V309">
        <v>7</v>
      </c>
      <c r="W309" t="s">
        <v>9</v>
      </c>
      <c r="X309">
        <v>30</v>
      </c>
    </row>
    <row r="310" spans="2:24" ht="15" hidden="1">
      <c r="B310" s="6" t="s">
        <v>231</v>
      </c>
      <c r="C310" s="9" t="s">
        <v>322</v>
      </c>
      <c r="D310" s="10" t="s">
        <v>362</v>
      </c>
      <c r="E310" s="7" t="s">
        <v>1125</v>
      </c>
      <c r="F310" s="10" t="s">
        <v>1122</v>
      </c>
      <c r="G310" s="10">
        <v>11</v>
      </c>
      <c r="H310" s="10">
        <v>11</v>
      </c>
      <c r="I310" s="10" t="s">
        <v>9</v>
      </c>
      <c r="J310" s="11">
        <v>21</v>
      </c>
      <c r="K310" s="10"/>
      <c r="P310" t="s">
        <v>231</v>
      </c>
      <c r="Q310" t="s">
        <v>322</v>
      </c>
      <c r="R310" t="s">
        <v>362</v>
      </c>
      <c r="S310" t="s">
        <v>19</v>
      </c>
      <c r="T310" t="s">
        <v>38</v>
      </c>
      <c r="U310">
        <v>7</v>
      </c>
      <c r="V310">
        <v>7</v>
      </c>
      <c r="W310" t="s">
        <v>9</v>
      </c>
      <c r="X310">
        <v>30</v>
      </c>
    </row>
    <row r="311" spans="2:24" ht="15" hidden="1">
      <c r="B311" s="6" t="s">
        <v>231</v>
      </c>
      <c r="C311" s="9" t="s">
        <v>322</v>
      </c>
      <c r="D311" s="10" t="s">
        <v>363</v>
      </c>
      <c r="E311" s="7"/>
      <c r="F311" s="10"/>
      <c r="G311" s="10"/>
      <c r="H311" s="10"/>
      <c r="I311" s="10"/>
      <c r="J311" s="11"/>
      <c r="K311" s="10"/>
      <c r="P311" t="s">
        <v>231</v>
      </c>
      <c r="Q311" t="s">
        <v>322</v>
      </c>
      <c r="R311" t="s">
        <v>363</v>
      </c>
      <c r="S311" t="s">
        <v>19</v>
      </c>
      <c r="T311" t="s">
        <v>38</v>
      </c>
      <c r="U311">
        <v>7</v>
      </c>
      <c r="V311">
        <v>7</v>
      </c>
      <c r="W311" t="s">
        <v>9</v>
      </c>
      <c r="X311">
        <v>30</v>
      </c>
    </row>
    <row r="312" spans="2:24" ht="15" hidden="1">
      <c r="B312" s="6" t="s">
        <v>231</v>
      </c>
      <c r="C312" s="9" t="s">
        <v>322</v>
      </c>
      <c r="D312" s="10" t="s">
        <v>364</v>
      </c>
      <c r="E312" s="7"/>
      <c r="F312" s="10"/>
      <c r="G312" s="10"/>
      <c r="H312" s="10"/>
      <c r="I312" s="10"/>
      <c r="J312" s="11"/>
      <c r="K312" s="10"/>
      <c r="P312" t="s">
        <v>231</v>
      </c>
      <c r="Q312" t="s">
        <v>322</v>
      </c>
      <c r="R312" t="s">
        <v>364</v>
      </c>
      <c r="S312" t="s">
        <v>19</v>
      </c>
      <c r="T312" t="s">
        <v>38</v>
      </c>
      <c r="U312">
        <v>7</v>
      </c>
      <c r="V312">
        <v>7</v>
      </c>
      <c r="W312" t="s">
        <v>9</v>
      </c>
      <c r="X312">
        <v>30</v>
      </c>
    </row>
    <row r="313" spans="2:24" ht="15" hidden="1">
      <c r="B313" s="6" t="s">
        <v>231</v>
      </c>
      <c r="C313" s="9" t="s">
        <v>322</v>
      </c>
      <c r="D313" s="10" t="s">
        <v>365</v>
      </c>
      <c r="E313" s="7"/>
      <c r="F313" s="10"/>
      <c r="G313" s="10"/>
      <c r="H313" s="10"/>
      <c r="I313" s="10"/>
      <c r="J313" s="11"/>
      <c r="K313" s="10"/>
      <c r="P313" t="s">
        <v>231</v>
      </c>
      <c r="Q313" t="s">
        <v>322</v>
      </c>
      <c r="R313" t="s">
        <v>365</v>
      </c>
      <c r="S313" t="s">
        <v>19</v>
      </c>
      <c r="T313" t="s">
        <v>38</v>
      </c>
      <c r="U313">
        <v>7</v>
      </c>
      <c r="V313">
        <v>7</v>
      </c>
      <c r="W313" t="s">
        <v>9</v>
      </c>
      <c r="X313">
        <v>30</v>
      </c>
    </row>
    <row r="314" spans="2:24" ht="15.75" hidden="1" thickBot="1">
      <c r="B314" s="6" t="s">
        <v>231</v>
      </c>
      <c r="C314" s="13" t="s">
        <v>322</v>
      </c>
      <c r="D314" s="14" t="s">
        <v>366</v>
      </c>
      <c r="E314" s="14"/>
      <c r="F314" s="14"/>
      <c r="G314" s="14"/>
      <c r="H314" s="14"/>
      <c r="I314" s="14"/>
      <c r="J314" s="15"/>
      <c r="K314" s="14"/>
      <c r="P314" t="s">
        <v>231</v>
      </c>
      <c r="Q314" t="s">
        <v>322</v>
      </c>
      <c r="R314" t="s">
        <v>366</v>
      </c>
      <c r="S314" t="s">
        <v>19</v>
      </c>
      <c r="T314" t="s">
        <v>38</v>
      </c>
      <c r="U314">
        <v>7</v>
      </c>
      <c r="V314">
        <v>7</v>
      </c>
      <c r="W314" t="s">
        <v>9</v>
      </c>
      <c r="X314">
        <v>30</v>
      </c>
    </row>
    <row r="315" spans="2:24" ht="15" hidden="1">
      <c r="B315" s="6" t="s">
        <v>231</v>
      </c>
      <c r="C315" s="6" t="s">
        <v>367</v>
      </c>
      <c r="D315" s="7" t="s">
        <v>368</v>
      </c>
      <c r="E315" s="7"/>
      <c r="F315" s="10"/>
      <c r="G315" s="10"/>
      <c r="H315" s="10"/>
      <c r="I315" s="10"/>
      <c r="J315" s="11"/>
      <c r="K315" s="10"/>
      <c r="P315" t="s">
        <v>231</v>
      </c>
      <c r="Q315" t="s">
        <v>367</v>
      </c>
      <c r="R315" t="s">
        <v>368</v>
      </c>
      <c r="S315" t="s">
        <v>18</v>
      </c>
      <c r="T315" t="s">
        <v>8</v>
      </c>
      <c r="U315">
        <v>5</v>
      </c>
      <c r="V315">
        <v>5</v>
      </c>
      <c r="W315" t="s">
        <v>9</v>
      </c>
      <c r="X315">
        <v>45</v>
      </c>
    </row>
    <row r="316" spans="2:24" ht="15" hidden="1">
      <c r="B316" s="6" t="s">
        <v>231</v>
      </c>
      <c r="C316" s="9" t="s">
        <v>367</v>
      </c>
      <c r="D316" s="10" t="s">
        <v>369</v>
      </c>
      <c r="E316" s="7"/>
      <c r="F316" s="10"/>
      <c r="G316" s="10"/>
      <c r="H316" s="10"/>
      <c r="I316" s="10"/>
      <c r="J316" s="11"/>
      <c r="K316" s="10"/>
      <c r="P316" t="s">
        <v>231</v>
      </c>
      <c r="Q316" t="s">
        <v>367</v>
      </c>
      <c r="R316" t="s">
        <v>369</v>
      </c>
      <c r="S316" t="s">
        <v>18</v>
      </c>
      <c r="T316" t="s">
        <v>8</v>
      </c>
      <c r="U316">
        <v>5</v>
      </c>
      <c r="V316">
        <v>5</v>
      </c>
      <c r="W316" t="s">
        <v>9</v>
      </c>
      <c r="X316">
        <v>45</v>
      </c>
    </row>
    <row r="317" spans="2:24" ht="15" hidden="1">
      <c r="B317" s="6" t="s">
        <v>231</v>
      </c>
      <c r="C317" s="9" t="s">
        <v>367</v>
      </c>
      <c r="D317" s="10" t="s">
        <v>370</v>
      </c>
      <c r="E317" s="7"/>
      <c r="F317" s="10"/>
      <c r="G317" s="10"/>
      <c r="H317" s="10"/>
      <c r="I317" s="10"/>
      <c r="J317" s="11"/>
      <c r="K317" s="10"/>
      <c r="P317" t="s">
        <v>231</v>
      </c>
      <c r="Q317" t="s">
        <v>367</v>
      </c>
      <c r="R317" t="s">
        <v>370</v>
      </c>
      <c r="S317" t="s">
        <v>14</v>
      </c>
      <c r="T317" t="s">
        <v>39</v>
      </c>
      <c r="U317">
        <v>6</v>
      </c>
      <c r="V317">
        <v>7</v>
      </c>
      <c r="W317" t="s">
        <v>6</v>
      </c>
      <c r="X317">
        <v>48</v>
      </c>
    </row>
    <row r="318" spans="2:24" ht="15" hidden="1">
      <c r="B318" s="6" t="s">
        <v>231</v>
      </c>
      <c r="C318" s="9" t="s">
        <v>367</v>
      </c>
      <c r="D318" s="10" t="s">
        <v>371</v>
      </c>
      <c r="E318" s="7"/>
      <c r="F318" s="10"/>
      <c r="G318" s="10"/>
      <c r="H318" s="10"/>
      <c r="I318" s="10"/>
      <c r="J318" s="11"/>
      <c r="K318" s="10"/>
      <c r="P318" t="s">
        <v>231</v>
      </c>
      <c r="Q318" t="s">
        <v>367</v>
      </c>
      <c r="R318" t="s">
        <v>371</v>
      </c>
      <c r="S318" t="s">
        <v>14</v>
      </c>
      <c r="T318" t="s">
        <v>39</v>
      </c>
      <c r="U318">
        <v>6</v>
      </c>
      <c r="V318">
        <v>7</v>
      </c>
      <c r="W318" t="s">
        <v>6</v>
      </c>
      <c r="X318">
        <v>48</v>
      </c>
    </row>
    <row r="319" spans="2:24" ht="15" hidden="1">
      <c r="B319" s="6" t="s">
        <v>231</v>
      </c>
      <c r="C319" s="9" t="s">
        <v>367</v>
      </c>
      <c r="D319" s="10" t="s">
        <v>372</v>
      </c>
      <c r="E319" s="7"/>
      <c r="F319" s="10"/>
      <c r="G319" s="10"/>
      <c r="H319" s="10"/>
      <c r="I319" s="10"/>
      <c r="J319" s="11"/>
      <c r="K319" s="10"/>
      <c r="P319" t="s">
        <v>231</v>
      </c>
      <c r="Q319" t="s">
        <v>367</v>
      </c>
      <c r="R319" t="s">
        <v>372</v>
      </c>
      <c r="S319" t="s">
        <v>14</v>
      </c>
      <c r="T319" t="s">
        <v>39</v>
      </c>
      <c r="U319">
        <v>6</v>
      </c>
      <c r="V319">
        <v>7</v>
      </c>
      <c r="W319" t="s">
        <v>6</v>
      </c>
      <c r="X319">
        <v>48</v>
      </c>
    </row>
    <row r="320" spans="2:24" ht="15" hidden="1">
      <c r="B320" s="6" t="s">
        <v>231</v>
      </c>
      <c r="C320" s="9" t="s">
        <v>367</v>
      </c>
      <c r="D320" s="10" t="s">
        <v>373</v>
      </c>
      <c r="E320" s="7"/>
      <c r="F320" s="10"/>
      <c r="G320" s="10"/>
      <c r="H320" s="10"/>
      <c r="I320" s="10"/>
      <c r="J320" s="11"/>
      <c r="K320" s="10"/>
      <c r="P320" t="s">
        <v>231</v>
      </c>
      <c r="Q320" t="s">
        <v>367</v>
      </c>
      <c r="R320" t="s">
        <v>373</v>
      </c>
      <c r="S320" t="s">
        <v>14</v>
      </c>
      <c r="T320" t="s">
        <v>39</v>
      </c>
      <c r="U320">
        <v>6</v>
      </c>
      <c r="V320">
        <v>7</v>
      </c>
      <c r="W320" t="s">
        <v>6</v>
      </c>
      <c r="X320">
        <v>48</v>
      </c>
    </row>
    <row r="321" spans="2:24" ht="15" hidden="1">
      <c r="B321" s="6" t="s">
        <v>231</v>
      </c>
      <c r="C321" s="9" t="s">
        <v>367</v>
      </c>
      <c r="D321" s="10" t="s">
        <v>374</v>
      </c>
      <c r="E321" s="7"/>
      <c r="F321" s="10"/>
      <c r="G321" s="10"/>
      <c r="H321" s="10"/>
      <c r="I321" s="10"/>
      <c r="J321" s="11"/>
      <c r="K321" s="10"/>
      <c r="P321" t="s">
        <v>231</v>
      </c>
      <c r="Q321" t="s">
        <v>367</v>
      </c>
      <c r="R321" t="s">
        <v>374</v>
      </c>
      <c r="S321" t="s">
        <v>14</v>
      </c>
      <c r="T321" t="s">
        <v>39</v>
      </c>
      <c r="U321">
        <v>6</v>
      </c>
      <c r="V321">
        <v>7</v>
      </c>
      <c r="W321" t="s">
        <v>6</v>
      </c>
      <c r="X321">
        <v>48</v>
      </c>
    </row>
    <row r="322" spans="2:24" ht="15" hidden="1">
      <c r="B322" s="6" t="s">
        <v>231</v>
      </c>
      <c r="C322" s="9" t="s">
        <v>367</v>
      </c>
      <c r="D322" s="10" t="s">
        <v>375</v>
      </c>
      <c r="E322" s="7"/>
      <c r="F322" s="10"/>
      <c r="G322" s="10"/>
      <c r="H322" s="10"/>
      <c r="I322" s="10"/>
      <c r="J322" s="11"/>
      <c r="K322" s="10"/>
      <c r="P322" t="s">
        <v>231</v>
      </c>
      <c r="Q322" t="s">
        <v>367</v>
      </c>
      <c r="R322" t="s">
        <v>375</v>
      </c>
      <c r="S322" t="s">
        <v>14</v>
      </c>
      <c r="T322" t="s">
        <v>39</v>
      </c>
      <c r="U322">
        <v>6</v>
      </c>
      <c r="V322">
        <v>7</v>
      </c>
      <c r="W322" t="s">
        <v>6</v>
      </c>
      <c r="X322">
        <v>48</v>
      </c>
    </row>
    <row r="323" spans="2:24" ht="15" hidden="1">
      <c r="B323" s="6" t="s">
        <v>231</v>
      </c>
      <c r="C323" s="9" t="s">
        <v>367</v>
      </c>
      <c r="D323" s="10" t="s">
        <v>376</v>
      </c>
      <c r="E323" s="7"/>
      <c r="F323" s="10"/>
      <c r="G323" s="10"/>
      <c r="H323" s="10"/>
      <c r="I323" s="10"/>
      <c r="J323" s="11"/>
      <c r="K323" s="10"/>
      <c r="P323" t="s">
        <v>231</v>
      </c>
      <c r="Q323" t="s">
        <v>367</v>
      </c>
      <c r="R323" t="s">
        <v>376</v>
      </c>
      <c r="S323" t="s">
        <v>14</v>
      </c>
      <c r="T323" t="s">
        <v>39</v>
      </c>
      <c r="U323">
        <v>6</v>
      </c>
      <c r="V323">
        <v>7</v>
      </c>
      <c r="W323" t="s">
        <v>6</v>
      </c>
      <c r="X323">
        <v>48</v>
      </c>
    </row>
    <row r="324" spans="2:24" ht="15" hidden="1">
      <c r="B324" s="6" t="s">
        <v>231</v>
      </c>
      <c r="C324" s="9" t="s">
        <v>367</v>
      </c>
      <c r="D324" s="10" t="s">
        <v>377</v>
      </c>
      <c r="E324" s="7"/>
      <c r="F324" s="10"/>
      <c r="G324" s="10"/>
      <c r="H324" s="10"/>
      <c r="I324" s="10"/>
      <c r="J324" s="11"/>
      <c r="K324" s="10"/>
      <c r="P324" t="s">
        <v>231</v>
      </c>
      <c r="Q324" t="s">
        <v>367</v>
      </c>
      <c r="R324" t="s">
        <v>377</v>
      </c>
      <c r="S324" t="s">
        <v>14</v>
      </c>
      <c r="T324" t="s">
        <v>39</v>
      </c>
      <c r="U324">
        <v>6</v>
      </c>
      <c r="V324">
        <v>7</v>
      </c>
      <c r="W324" t="s">
        <v>6</v>
      </c>
      <c r="X324">
        <v>48</v>
      </c>
    </row>
    <row r="325" spans="2:24" ht="15">
      <c r="B325" s="6" t="s">
        <v>231</v>
      </c>
      <c r="C325" s="9" t="s">
        <v>367</v>
      </c>
      <c r="D325" s="10" t="s">
        <v>378</v>
      </c>
      <c r="E325" s="7" t="s">
        <v>27</v>
      </c>
      <c r="F325" s="10" t="s">
        <v>25</v>
      </c>
      <c r="G325" s="10">
        <v>7</v>
      </c>
      <c r="H325" s="10">
        <v>8</v>
      </c>
      <c r="I325" s="10" t="s">
        <v>9</v>
      </c>
      <c r="J325" s="11">
        <v>30</v>
      </c>
      <c r="K325" s="10"/>
      <c r="P325" t="s">
        <v>231</v>
      </c>
      <c r="Q325" t="s">
        <v>367</v>
      </c>
      <c r="R325" t="s">
        <v>378</v>
      </c>
      <c r="S325" t="s">
        <v>14</v>
      </c>
      <c r="T325" t="s">
        <v>39</v>
      </c>
      <c r="U325">
        <v>6</v>
      </c>
      <c r="V325">
        <v>7</v>
      </c>
      <c r="W325" t="s">
        <v>6</v>
      </c>
      <c r="X325">
        <v>48</v>
      </c>
    </row>
    <row r="326" spans="2:24" ht="15">
      <c r="B326" s="6" t="s">
        <v>231</v>
      </c>
      <c r="C326" s="9" t="s">
        <v>367</v>
      </c>
      <c r="D326" s="10" t="s">
        <v>379</v>
      </c>
      <c r="E326" s="7" t="s">
        <v>27</v>
      </c>
      <c r="F326" s="10" t="s">
        <v>25</v>
      </c>
      <c r="G326" s="10">
        <v>7</v>
      </c>
      <c r="H326" s="10">
        <v>8</v>
      </c>
      <c r="I326" s="10" t="s">
        <v>9</v>
      </c>
      <c r="J326" s="11">
        <v>30</v>
      </c>
      <c r="K326" s="10"/>
      <c r="P326" t="s">
        <v>231</v>
      </c>
      <c r="Q326" t="s">
        <v>367</v>
      </c>
      <c r="R326" t="s">
        <v>379</v>
      </c>
      <c r="S326" t="s">
        <v>14</v>
      </c>
      <c r="T326" t="s">
        <v>39</v>
      </c>
      <c r="U326">
        <v>6</v>
      </c>
      <c r="V326">
        <v>7</v>
      </c>
      <c r="W326" t="s">
        <v>6</v>
      </c>
      <c r="X326">
        <v>48</v>
      </c>
    </row>
    <row r="327" spans="2:24" ht="15">
      <c r="B327" s="6" t="s">
        <v>231</v>
      </c>
      <c r="C327" s="9" t="s">
        <v>367</v>
      </c>
      <c r="D327" s="10" t="s">
        <v>380</v>
      </c>
      <c r="E327" s="7" t="s">
        <v>27</v>
      </c>
      <c r="F327" s="10" t="s">
        <v>25</v>
      </c>
      <c r="G327" s="10">
        <v>7</v>
      </c>
      <c r="H327" s="10">
        <v>8</v>
      </c>
      <c r="I327" s="10" t="s">
        <v>9</v>
      </c>
      <c r="J327" s="11">
        <v>30</v>
      </c>
      <c r="K327" s="10"/>
      <c r="P327" t="s">
        <v>231</v>
      </c>
      <c r="Q327" t="s">
        <v>367</v>
      </c>
      <c r="R327" t="s">
        <v>380</v>
      </c>
      <c r="S327" t="s">
        <v>14</v>
      </c>
      <c r="T327" t="s">
        <v>39</v>
      </c>
      <c r="U327">
        <v>6</v>
      </c>
      <c r="V327">
        <v>7</v>
      </c>
      <c r="W327" t="s">
        <v>6</v>
      </c>
      <c r="X327">
        <v>48</v>
      </c>
    </row>
    <row r="328" spans="2:24" ht="15">
      <c r="B328" s="6" t="s">
        <v>231</v>
      </c>
      <c r="C328" s="9" t="s">
        <v>367</v>
      </c>
      <c r="D328" s="10" t="s">
        <v>381</v>
      </c>
      <c r="E328" s="7" t="s">
        <v>27</v>
      </c>
      <c r="F328" s="10" t="s">
        <v>25</v>
      </c>
      <c r="G328" s="10">
        <v>7</v>
      </c>
      <c r="H328" s="10">
        <v>8</v>
      </c>
      <c r="I328" s="10" t="s">
        <v>9</v>
      </c>
      <c r="J328" s="11">
        <v>30</v>
      </c>
      <c r="K328" s="10"/>
      <c r="P328" t="s">
        <v>231</v>
      </c>
      <c r="Q328" t="s">
        <v>367</v>
      </c>
      <c r="R328" t="s">
        <v>381</v>
      </c>
      <c r="S328" t="s">
        <v>14</v>
      </c>
      <c r="T328" t="s">
        <v>39</v>
      </c>
      <c r="U328">
        <v>6</v>
      </c>
      <c r="V328">
        <v>7</v>
      </c>
      <c r="W328" t="s">
        <v>6</v>
      </c>
      <c r="X328">
        <v>48</v>
      </c>
    </row>
    <row r="329" spans="2:24" ht="15">
      <c r="B329" s="6" t="s">
        <v>231</v>
      </c>
      <c r="C329" s="9" t="s">
        <v>367</v>
      </c>
      <c r="D329" s="10" t="s">
        <v>382</v>
      </c>
      <c r="E329" s="7" t="s">
        <v>27</v>
      </c>
      <c r="F329" s="10" t="s">
        <v>25</v>
      </c>
      <c r="G329" s="10">
        <v>7</v>
      </c>
      <c r="H329" s="10">
        <v>8</v>
      </c>
      <c r="I329" s="10" t="s">
        <v>9</v>
      </c>
      <c r="J329" s="11">
        <v>30</v>
      </c>
      <c r="K329" s="10"/>
      <c r="P329" t="s">
        <v>231</v>
      </c>
      <c r="Q329" t="s">
        <v>367</v>
      </c>
      <c r="R329" t="s">
        <v>382</v>
      </c>
      <c r="S329" t="s">
        <v>14</v>
      </c>
      <c r="T329" t="s">
        <v>39</v>
      </c>
      <c r="U329">
        <v>6</v>
      </c>
      <c r="V329">
        <v>7</v>
      </c>
      <c r="W329" t="s">
        <v>6</v>
      </c>
      <c r="X329">
        <v>48</v>
      </c>
    </row>
    <row r="330" spans="2:24" ht="15">
      <c r="B330" s="6" t="s">
        <v>231</v>
      </c>
      <c r="C330" s="9" t="s">
        <v>367</v>
      </c>
      <c r="D330" s="10" t="s">
        <v>383</v>
      </c>
      <c r="E330" s="7" t="s">
        <v>27</v>
      </c>
      <c r="F330" s="10" t="s">
        <v>25</v>
      </c>
      <c r="G330" s="10">
        <v>7</v>
      </c>
      <c r="H330" s="10">
        <v>8</v>
      </c>
      <c r="I330" s="10" t="s">
        <v>9</v>
      </c>
      <c r="J330" s="11">
        <v>30</v>
      </c>
      <c r="K330" s="10"/>
      <c r="P330" t="s">
        <v>231</v>
      </c>
      <c r="Q330" t="s">
        <v>367</v>
      </c>
      <c r="R330" t="s">
        <v>383</v>
      </c>
      <c r="S330" t="s">
        <v>14</v>
      </c>
      <c r="T330" t="s">
        <v>39</v>
      </c>
      <c r="U330">
        <v>6</v>
      </c>
      <c r="V330">
        <v>7</v>
      </c>
      <c r="W330" t="s">
        <v>6</v>
      </c>
      <c r="X330">
        <v>48</v>
      </c>
    </row>
    <row r="331" spans="2:24" ht="15">
      <c r="B331" s="6" t="s">
        <v>231</v>
      </c>
      <c r="C331" s="9" t="s">
        <v>367</v>
      </c>
      <c r="D331" s="10" t="s">
        <v>384</v>
      </c>
      <c r="E331" s="7" t="s">
        <v>27</v>
      </c>
      <c r="F331" s="10" t="s">
        <v>25</v>
      </c>
      <c r="G331" s="10">
        <v>7</v>
      </c>
      <c r="H331" s="10">
        <v>8</v>
      </c>
      <c r="I331" s="10" t="s">
        <v>9</v>
      </c>
      <c r="J331" s="11">
        <v>30</v>
      </c>
      <c r="K331" s="10"/>
      <c r="P331" t="s">
        <v>231</v>
      </c>
      <c r="Q331" t="s">
        <v>367</v>
      </c>
      <c r="R331" t="s">
        <v>384</v>
      </c>
      <c r="S331" t="s">
        <v>14</v>
      </c>
      <c r="T331" t="s">
        <v>39</v>
      </c>
      <c r="U331">
        <v>6</v>
      </c>
      <c r="V331">
        <v>7</v>
      </c>
      <c r="W331" t="s">
        <v>6</v>
      </c>
      <c r="X331">
        <v>48</v>
      </c>
    </row>
    <row r="332" spans="2:24" ht="15">
      <c r="B332" s="6" t="s">
        <v>231</v>
      </c>
      <c r="C332" s="9" t="s">
        <v>367</v>
      </c>
      <c r="D332" s="10" t="s">
        <v>385</v>
      </c>
      <c r="E332" s="7" t="s">
        <v>27</v>
      </c>
      <c r="F332" s="10" t="s">
        <v>25</v>
      </c>
      <c r="G332" s="10">
        <v>7</v>
      </c>
      <c r="H332" s="10">
        <v>8</v>
      </c>
      <c r="I332" s="10" t="s">
        <v>9</v>
      </c>
      <c r="J332" s="11">
        <v>30</v>
      </c>
      <c r="K332" s="10"/>
      <c r="P332" t="s">
        <v>231</v>
      </c>
      <c r="Q332" t="s">
        <v>367</v>
      </c>
      <c r="R332" t="s">
        <v>385</v>
      </c>
      <c r="S332" t="s">
        <v>14</v>
      </c>
      <c r="T332" t="s">
        <v>39</v>
      </c>
      <c r="U332">
        <v>6</v>
      </c>
      <c r="V332">
        <v>7</v>
      </c>
      <c r="W332" t="s">
        <v>6</v>
      </c>
      <c r="X332">
        <v>48</v>
      </c>
    </row>
    <row r="333" spans="2:24" ht="15">
      <c r="B333" s="6" t="s">
        <v>231</v>
      </c>
      <c r="C333" s="9" t="s">
        <v>367</v>
      </c>
      <c r="D333" s="10" t="s">
        <v>386</v>
      </c>
      <c r="E333" s="7" t="s">
        <v>27</v>
      </c>
      <c r="F333" s="10" t="s">
        <v>25</v>
      </c>
      <c r="G333" s="10">
        <v>7</v>
      </c>
      <c r="H333" s="10">
        <v>8</v>
      </c>
      <c r="I333" s="10" t="s">
        <v>9</v>
      </c>
      <c r="J333" s="11">
        <v>30</v>
      </c>
      <c r="K333" s="10" t="s">
        <v>2597</v>
      </c>
      <c r="P333" t="s">
        <v>231</v>
      </c>
      <c r="Q333" t="s">
        <v>367</v>
      </c>
      <c r="R333" t="s">
        <v>386</v>
      </c>
      <c r="S333" t="s">
        <v>14</v>
      </c>
      <c r="T333" t="s">
        <v>39</v>
      </c>
      <c r="U333">
        <v>6</v>
      </c>
      <c r="V333">
        <v>7</v>
      </c>
      <c r="W333" t="s">
        <v>6</v>
      </c>
      <c r="X333">
        <v>48</v>
      </c>
    </row>
    <row r="334" spans="2:24" ht="15">
      <c r="B334" s="6" t="s">
        <v>231</v>
      </c>
      <c r="C334" s="9" t="s">
        <v>367</v>
      </c>
      <c r="D334" s="10" t="s">
        <v>387</v>
      </c>
      <c r="E334" s="7" t="s">
        <v>27</v>
      </c>
      <c r="F334" s="10" t="s">
        <v>25</v>
      </c>
      <c r="G334" s="10">
        <v>7</v>
      </c>
      <c r="H334" s="10">
        <v>8</v>
      </c>
      <c r="I334" s="10" t="s">
        <v>9</v>
      </c>
      <c r="J334" s="11">
        <v>30</v>
      </c>
      <c r="K334" s="10" t="s">
        <v>2597</v>
      </c>
      <c r="P334" t="s">
        <v>231</v>
      </c>
      <c r="Q334" t="s">
        <v>367</v>
      </c>
      <c r="R334" t="s">
        <v>387</v>
      </c>
      <c r="S334" t="s">
        <v>14</v>
      </c>
      <c r="T334" t="s">
        <v>39</v>
      </c>
      <c r="U334">
        <v>6</v>
      </c>
      <c r="V334">
        <v>7</v>
      </c>
      <c r="W334" t="s">
        <v>6</v>
      </c>
      <c r="X334">
        <v>48</v>
      </c>
    </row>
    <row r="335" spans="2:24" ht="15" hidden="1">
      <c r="B335" s="6" t="s">
        <v>231</v>
      </c>
      <c r="C335" s="9" t="s">
        <v>367</v>
      </c>
      <c r="D335" s="10" t="s">
        <v>388</v>
      </c>
      <c r="E335" s="7" t="s">
        <v>17</v>
      </c>
      <c r="F335" s="10" t="s">
        <v>10</v>
      </c>
      <c r="G335" s="10">
        <v>10</v>
      </c>
      <c r="H335" s="10">
        <v>10</v>
      </c>
      <c r="I335" s="10" t="s">
        <v>6</v>
      </c>
      <c r="J335" s="11">
        <v>36</v>
      </c>
      <c r="K335" s="10"/>
      <c r="P335" t="s">
        <v>231</v>
      </c>
      <c r="Q335" t="s">
        <v>367</v>
      </c>
      <c r="R335" t="s">
        <v>388</v>
      </c>
      <c r="S335" t="s">
        <v>19</v>
      </c>
      <c r="T335" t="s">
        <v>38</v>
      </c>
      <c r="U335">
        <v>7</v>
      </c>
      <c r="V335">
        <v>7</v>
      </c>
      <c r="W335" t="s">
        <v>9</v>
      </c>
      <c r="X335">
        <v>30</v>
      </c>
    </row>
    <row r="336" spans="2:24" ht="15" hidden="1">
      <c r="B336" s="6" t="s">
        <v>231</v>
      </c>
      <c r="C336" s="9" t="s">
        <v>367</v>
      </c>
      <c r="D336" s="10" t="s">
        <v>389</v>
      </c>
      <c r="E336" s="7" t="s">
        <v>17</v>
      </c>
      <c r="F336" s="10" t="s">
        <v>10</v>
      </c>
      <c r="G336" s="10">
        <v>10</v>
      </c>
      <c r="H336" s="10">
        <v>10</v>
      </c>
      <c r="I336" s="10" t="s">
        <v>6</v>
      </c>
      <c r="J336" s="11">
        <v>36</v>
      </c>
      <c r="K336" s="10"/>
      <c r="P336" t="s">
        <v>231</v>
      </c>
      <c r="Q336" t="s">
        <v>367</v>
      </c>
      <c r="R336" t="s">
        <v>389</v>
      </c>
      <c r="S336" t="s">
        <v>19</v>
      </c>
      <c r="T336" t="s">
        <v>38</v>
      </c>
      <c r="U336">
        <v>7</v>
      </c>
      <c r="V336">
        <v>7</v>
      </c>
      <c r="W336" t="s">
        <v>9</v>
      </c>
      <c r="X336">
        <v>30</v>
      </c>
    </row>
    <row r="337" spans="2:24" ht="15" hidden="1">
      <c r="B337" s="6" t="s">
        <v>231</v>
      </c>
      <c r="C337" s="9" t="s">
        <v>367</v>
      </c>
      <c r="D337" s="10" t="s">
        <v>390</v>
      </c>
      <c r="E337" s="7" t="s">
        <v>17</v>
      </c>
      <c r="F337" s="10" t="s">
        <v>10</v>
      </c>
      <c r="G337" s="10">
        <v>10</v>
      </c>
      <c r="H337" s="10">
        <v>10</v>
      </c>
      <c r="I337" s="10" t="s">
        <v>6</v>
      </c>
      <c r="J337" s="11">
        <v>36</v>
      </c>
      <c r="K337" s="10"/>
      <c r="P337" t="s">
        <v>231</v>
      </c>
      <c r="Q337" t="s">
        <v>367</v>
      </c>
      <c r="R337" t="s">
        <v>390</v>
      </c>
      <c r="S337" t="s">
        <v>26</v>
      </c>
      <c r="T337" t="s">
        <v>25</v>
      </c>
      <c r="U337">
        <v>4</v>
      </c>
      <c r="V337">
        <v>5</v>
      </c>
      <c r="W337" t="s">
        <v>9</v>
      </c>
      <c r="X337">
        <v>14</v>
      </c>
    </row>
    <row r="338" spans="2:24" ht="15" hidden="1">
      <c r="B338" s="6" t="s">
        <v>231</v>
      </c>
      <c r="C338" s="9" t="s">
        <v>367</v>
      </c>
      <c r="D338" s="10" t="s">
        <v>391</v>
      </c>
      <c r="E338" s="7" t="s">
        <v>17</v>
      </c>
      <c r="F338" s="10" t="s">
        <v>10</v>
      </c>
      <c r="G338" s="10">
        <v>10</v>
      </c>
      <c r="H338" s="10">
        <v>10</v>
      </c>
      <c r="I338" s="10" t="s">
        <v>6</v>
      </c>
      <c r="J338" s="11">
        <v>36</v>
      </c>
      <c r="K338" s="10"/>
      <c r="P338" t="s">
        <v>231</v>
      </c>
      <c r="Q338" t="s">
        <v>367</v>
      </c>
      <c r="R338" t="s">
        <v>391</v>
      </c>
      <c r="S338" t="s">
        <v>14</v>
      </c>
      <c r="T338" t="s">
        <v>39</v>
      </c>
      <c r="U338">
        <v>6</v>
      </c>
      <c r="V338">
        <v>7</v>
      </c>
      <c r="W338" t="s">
        <v>6</v>
      </c>
      <c r="X338">
        <v>48</v>
      </c>
    </row>
    <row r="339" spans="2:24" ht="15" hidden="1">
      <c r="B339" s="6" t="s">
        <v>231</v>
      </c>
      <c r="C339" s="9" t="s">
        <v>367</v>
      </c>
      <c r="D339" s="10" t="s">
        <v>392</v>
      </c>
      <c r="E339" s="7" t="s">
        <v>17</v>
      </c>
      <c r="F339" s="10" t="s">
        <v>10</v>
      </c>
      <c r="G339" s="10">
        <v>10</v>
      </c>
      <c r="H339" s="10">
        <v>10</v>
      </c>
      <c r="I339" s="10" t="s">
        <v>6</v>
      </c>
      <c r="J339" s="11">
        <v>36</v>
      </c>
      <c r="K339" s="10"/>
      <c r="P339" t="s">
        <v>231</v>
      </c>
      <c r="Q339" t="s">
        <v>367</v>
      </c>
      <c r="R339" t="s">
        <v>392</v>
      </c>
      <c r="S339" t="s">
        <v>14</v>
      </c>
      <c r="T339" t="s">
        <v>39</v>
      </c>
      <c r="U339">
        <v>6</v>
      </c>
      <c r="V339">
        <v>7</v>
      </c>
      <c r="W339" t="s">
        <v>6</v>
      </c>
      <c r="X339">
        <v>48</v>
      </c>
    </row>
    <row r="340" spans="2:24" ht="15" hidden="1">
      <c r="B340" s="6" t="s">
        <v>231</v>
      </c>
      <c r="C340" s="9" t="s">
        <v>367</v>
      </c>
      <c r="D340" s="10" t="s">
        <v>393</v>
      </c>
      <c r="E340" s="7"/>
      <c r="F340" s="10"/>
      <c r="G340" s="10"/>
      <c r="H340" s="10"/>
      <c r="I340" s="10"/>
      <c r="J340" s="11"/>
      <c r="K340" s="10"/>
      <c r="P340" t="s">
        <v>231</v>
      </c>
      <c r="Q340" t="s">
        <v>367</v>
      </c>
      <c r="R340" t="s">
        <v>393</v>
      </c>
      <c r="S340" t="s">
        <v>14</v>
      </c>
      <c r="T340" t="s">
        <v>39</v>
      </c>
      <c r="U340">
        <v>6</v>
      </c>
      <c r="V340">
        <v>7</v>
      </c>
      <c r="W340" t="s">
        <v>6</v>
      </c>
      <c r="X340">
        <v>48</v>
      </c>
    </row>
    <row r="341" spans="2:24" ht="15" hidden="1">
      <c r="B341" s="6" t="s">
        <v>231</v>
      </c>
      <c r="C341" s="9" t="s">
        <v>367</v>
      </c>
      <c r="D341" s="10" t="s">
        <v>394</v>
      </c>
      <c r="E341" s="7" t="s">
        <v>17</v>
      </c>
      <c r="F341" s="10" t="s">
        <v>10</v>
      </c>
      <c r="G341" s="10">
        <v>10</v>
      </c>
      <c r="H341" s="10">
        <v>10</v>
      </c>
      <c r="I341" s="10" t="s">
        <v>6</v>
      </c>
      <c r="J341" s="11">
        <v>17</v>
      </c>
      <c r="K341" s="10"/>
      <c r="P341" t="s">
        <v>231</v>
      </c>
      <c r="Q341" t="s">
        <v>367</v>
      </c>
      <c r="R341" t="s">
        <v>394</v>
      </c>
    </row>
    <row r="342" spans="2:24" ht="15" hidden="1">
      <c r="B342" s="6" t="s">
        <v>231</v>
      </c>
      <c r="C342" s="9" t="s">
        <v>367</v>
      </c>
      <c r="D342" s="10" t="s">
        <v>395</v>
      </c>
      <c r="E342" s="7"/>
      <c r="F342" s="10"/>
      <c r="G342" s="10"/>
      <c r="H342" s="10"/>
      <c r="I342" s="10"/>
      <c r="J342" s="11"/>
      <c r="K342" s="10"/>
      <c r="P342" t="s">
        <v>231</v>
      </c>
      <c r="Q342" t="s">
        <v>367</v>
      </c>
      <c r="R342" t="s">
        <v>395</v>
      </c>
    </row>
    <row r="343" spans="2:24" ht="15" hidden="1">
      <c r="B343" s="6" t="s">
        <v>231</v>
      </c>
      <c r="C343" s="9" t="s">
        <v>367</v>
      </c>
      <c r="D343" s="10" t="s">
        <v>396</v>
      </c>
      <c r="E343" s="7"/>
      <c r="F343" s="10"/>
      <c r="G343" s="10"/>
      <c r="H343" s="10"/>
      <c r="I343" s="10"/>
      <c r="J343" s="11"/>
      <c r="K343" s="10"/>
      <c r="P343" t="s">
        <v>231</v>
      </c>
      <c r="Q343" t="s">
        <v>367</v>
      </c>
      <c r="R343" t="s">
        <v>396</v>
      </c>
    </row>
    <row r="344" spans="2:24" ht="15" hidden="1">
      <c r="B344" s="6" t="s">
        <v>231</v>
      </c>
      <c r="C344" s="9" t="s">
        <v>367</v>
      </c>
      <c r="D344" s="10" t="s">
        <v>397</v>
      </c>
      <c r="E344" s="7"/>
      <c r="F344" s="12"/>
      <c r="G344" s="10"/>
      <c r="H344" s="10"/>
      <c r="I344" s="10"/>
      <c r="J344" s="11"/>
      <c r="K344" s="10"/>
      <c r="P344" t="s">
        <v>231</v>
      </c>
      <c r="Q344" t="s">
        <v>367</v>
      </c>
      <c r="R344" t="s">
        <v>397</v>
      </c>
    </row>
    <row r="345" spans="2:24" ht="15" hidden="1">
      <c r="B345" s="6" t="s">
        <v>231</v>
      </c>
      <c r="C345" s="9" t="s">
        <v>367</v>
      </c>
      <c r="D345" s="10" t="s">
        <v>398</v>
      </c>
      <c r="E345" s="7"/>
      <c r="F345" s="10"/>
      <c r="G345" s="10"/>
      <c r="H345" s="10"/>
      <c r="I345" s="10"/>
      <c r="J345" s="11"/>
      <c r="K345" s="10"/>
      <c r="P345" t="s">
        <v>231</v>
      </c>
      <c r="Q345" t="s">
        <v>367</v>
      </c>
      <c r="R345" t="s">
        <v>398</v>
      </c>
    </row>
    <row r="346" spans="2:24" ht="15" hidden="1">
      <c r="B346" s="6" t="s">
        <v>231</v>
      </c>
      <c r="C346" s="9" t="s">
        <v>367</v>
      </c>
      <c r="D346" s="10" t="s">
        <v>399</v>
      </c>
      <c r="E346" s="7"/>
      <c r="F346" s="10"/>
      <c r="G346" s="10"/>
      <c r="H346" s="10"/>
      <c r="I346" s="10"/>
      <c r="J346" s="11"/>
      <c r="K346" s="10"/>
      <c r="P346" t="s">
        <v>231</v>
      </c>
      <c r="Q346" t="s">
        <v>367</v>
      </c>
      <c r="R346" t="s">
        <v>399</v>
      </c>
      <c r="S346" t="s">
        <v>19</v>
      </c>
      <c r="T346" t="s">
        <v>38</v>
      </c>
      <c r="U346">
        <v>7</v>
      </c>
      <c r="V346">
        <v>7</v>
      </c>
      <c r="W346" t="s">
        <v>9</v>
      </c>
      <c r="X346">
        <v>30</v>
      </c>
    </row>
    <row r="347" spans="2:24" ht="15" hidden="1">
      <c r="B347" s="6" t="s">
        <v>231</v>
      </c>
      <c r="C347" s="9" t="s">
        <v>367</v>
      </c>
      <c r="D347" s="10" t="s">
        <v>400</v>
      </c>
      <c r="E347" s="7"/>
      <c r="F347" s="10"/>
      <c r="G347" s="10"/>
      <c r="H347" s="10"/>
      <c r="I347" s="10"/>
      <c r="J347" s="11"/>
      <c r="K347" s="10"/>
      <c r="P347" t="s">
        <v>231</v>
      </c>
      <c r="Q347" t="s">
        <v>367</v>
      </c>
      <c r="R347" t="s">
        <v>400</v>
      </c>
      <c r="S347" t="s">
        <v>19</v>
      </c>
      <c r="T347" t="s">
        <v>38</v>
      </c>
      <c r="U347">
        <v>7</v>
      </c>
      <c r="V347">
        <v>7</v>
      </c>
      <c r="W347" t="s">
        <v>9</v>
      </c>
      <c r="X347">
        <v>30</v>
      </c>
    </row>
    <row r="348" spans="2:24" ht="15" hidden="1">
      <c r="B348" s="6" t="s">
        <v>231</v>
      </c>
      <c r="C348" s="9" t="s">
        <v>367</v>
      </c>
      <c r="D348" s="10" t="s">
        <v>401</v>
      </c>
      <c r="E348" s="7"/>
      <c r="F348" s="10"/>
      <c r="G348" s="10"/>
      <c r="H348" s="10"/>
      <c r="I348" s="10"/>
      <c r="J348" s="11"/>
      <c r="K348" s="10"/>
      <c r="P348" t="s">
        <v>231</v>
      </c>
      <c r="Q348" t="s">
        <v>367</v>
      </c>
      <c r="R348" t="s">
        <v>401</v>
      </c>
      <c r="S348" t="s">
        <v>19</v>
      </c>
      <c r="T348" t="s">
        <v>38</v>
      </c>
      <c r="U348">
        <v>7</v>
      </c>
      <c r="V348">
        <v>7</v>
      </c>
      <c r="W348" t="s">
        <v>9</v>
      </c>
      <c r="X348">
        <v>30</v>
      </c>
    </row>
    <row r="349" spans="2:24" ht="15" hidden="1">
      <c r="B349" s="6" t="s">
        <v>231</v>
      </c>
      <c r="C349" s="9" t="s">
        <v>367</v>
      </c>
      <c r="D349" s="10" t="s">
        <v>402</v>
      </c>
      <c r="E349" s="7"/>
      <c r="F349" s="10"/>
      <c r="G349" s="10"/>
      <c r="H349" s="10"/>
      <c r="I349" s="10"/>
      <c r="J349" s="11"/>
      <c r="K349" s="10"/>
      <c r="P349" t="s">
        <v>231</v>
      </c>
      <c r="Q349" t="s">
        <v>367</v>
      </c>
      <c r="R349" t="s">
        <v>402</v>
      </c>
      <c r="S349" t="s">
        <v>19</v>
      </c>
      <c r="T349" t="s">
        <v>38</v>
      </c>
      <c r="U349">
        <v>7</v>
      </c>
      <c r="V349">
        <v>7</v>
      </c>
      <c r="W349" t="s">
        <v>9</v>
      </c>
      <c r="X349">
        <v>30</v>
      </c>
    </row>
    <row r="350" spans="2:24" ht="15" hidden="1">
      <c r="B350" s="6" t="s">
        <v>231</v>
      </c>
      <c r="C350" s="9" t="s">
        <v>367</v>
      </c>
      <c r="D350" s="10" t="s">
        <v>403</v>
      </c>
      <c r="E350" s="7"/>
      <c r="F350" s="10"/>
      <c r="G350" s="10"/>
      <c r="H350" s="10"/>
      <c r="I350" s="10"/>
      <c r="J350" s="11"/>
      <c r="K350" s="10"/>
      <c r="P350" t="s">
        <v>231</v>
      </c>
      <c r="Q350" t="s">
        <v>367</v>
      </c>
      <c r="R350" t="s">
        <v>403</v>
      </c>
      <c r="S350" t="s">
        <v>19</v>
      </c>
      <c r="T350" t="s">
        <v>38</v>
      </c>
      <c r="U350">
        <v>7</v>
      </c>
      <c r="V350">
        <v>7</v>
      </c>
      <c r="W350" t="s">
        <v>9</v>
      </c>
      <c r="X350">
        <v>30</v>
      </c>
    </row>
    <row r="351" spans="2:24" ht="15" hidden="1">
      <c r="B351" s="6" t="s">
        <v>231</v>
      </c>
      <c r="C351" s="9" t="s">
        <v>367</v>
      </c>
      <c r="D351" s="10" t="s">
        <v>404</v>
      </c>
      <c r="E351" s="7"/>
      <c r="F351" s="10"/>
      <c r="G351" s="10"/>
      <c r="H351" s="10"/>
      <c r="I351" s="10"/>
      <c r="J351" s="11"/>
      <c r="K351" s="10"/>
      <c r="P351" t="s">
        <v>231</v>
      </c>
      <c r="Q351" t="s">
        <v>367</v>
      </c>
      <c r="R351" t="s">
        <v>404</v>
      </c>
      <c r="S351" t="s">
        <v>19</v>
      </c>
      <c r="T351" t="s">
        <v>38</v>
      </c>
      <c r="U351">
        <v>7</v>
      </c>
      <c r="V351">
        <v>7</v>
      </c>
      <c r="W351" t="s">
        <v>9</v>
      </c>
      <c r="X351">
        <v>30</v>
      </c>
    </row>
    <row r="352" spans="2:24" ht="15" hidden="1">
      <c r="B352" s="6" t="s">
        <v>231</v>
      </c>
      <c r="C352" s="9" t="s">
        <v>367</v>
      </c>
      <c r="D352" s="10" t="s">
        <v>405</v>
      </c>
      <c r="E352" s="7"/>
      <c r="F352" s="10"/>
      <c r="G352" s="10"/>
      <c r="H352" s="10"/>
      <c r="I352" s="10"/>
      <c r="J352" s="11"/>
      <c r="K352" s="10"/>
      <c r="P352" t="s">
        <v>231</v>
      </c>
      <c r="Q352" t="s">
        <v>367</v>
      </c>
      <c r="R352" t="s">
        <v>405</v>
      </c>
      <c r="S352" t="s">
        <v>19</v>
      </c>
      <c r="T352" t="s">
        <v>38</v>
      </c>
      <c r="U352">
        <v>7</v>
      </c>
      <c r="V352">
        <v>7</v>
      </c>
      <c r="W352" t="s">
        <v>9</v>
      </c>
      <c r="X352">
        <v>30</v>
      </c>
    </row>
    <row r="353" spans="2:24" ht="15" hidden="1">
      <c r="B353" s="6" t="s">
        <v>231</v>
      </c>
      <c r="C353" s="9" t="s">
        <v>367</v>
      </c>
      <c r="D353" s="10" t="s">
        <v>406</v>
      </c>
      <c r="E353" s="7"/>
      <c r="F353" s="10"/>
      <c r="G353" s="10"/>
      <c r="H353" s="10"/>
      <c r="I353" s="10"/>
      <c r="J353" s="11"/>
      <c r="K353" s="10"/>
      <c r="P353" t="s">
        <v>231</v>
      </c>
      <c r="Q353" t="s">
        <v>367</v>
      </c>
      <c r="R353" t="s">
        <v>406</v>
      </c>
      <c r="S353" t="s">
        <v>19</v>
      </c>
      <c r="T353" t="s">
        <v>38</v>
      </c>
      <c r="U353">
        <v>7</v>
      </c>
      <c r="V353">
        <v>7</v>
      </c>
      <c r="W353" t="s">
        <v>9</v>
      </c>
      <c r="X353">
        <v>30</v>
      </c>
    </row>
    <row r="354" spans="2:24" ht="15" hidden="1">
      <c r="B354" s="6" t="s">
        <v>231</v>
      </c>
      <c r="C354" s="9" t="s">
        <v>367</v>
      </c>
      <c r="D354" s="10" t="s">
        <v>407</v>
      </c>
      <c r="E354" s="7"/>
      <c r="F354" s="10"/>
      <c r="G354" s="10"/>
      <c r="H354" s="10"/>
      <c r="I354" s="10"/>
      <c r="J354" s="11"/>
      <c r="K354" s="10"/>
      <c r="P354" t="s">
        <v>231</v>
      </c>
      <c r="Q354" t="s">
        <v>367</v>
      </c>
      <c r="R354" t="s">
        <v>407</v>
      </c>
      <c r="S354" t="s">
        <v>19</v>
      </c>
      <c r="T354" t="s">
        <v>38</v>
      </c>
      <c r="U354">
        <v>7</v>
      </c>
      <c r="V354">
        <v>7</v>
      </c>
      <c r="W354" t="s">
        <v>9</v>
      </c>
      <c r="X354">
        <v>30</v>
      </c>
    </row>
    <row r="355" spans="2:24" ht="15" hidden="1">
      <c r="B355" s="6" t="s">
        <v>231</v>
      </c>
      <c r="C355" s="9" t="s">
        <v>367</v>
      </c>
      <c r="D355" s="10" t="s">
        <v>408</v>
      </c>
      <c r="E355" s="7"/>
      <c r="F355" s="10"/>
      <c r="G355" s="10"/>
      <c r="H355" s="10"/>
      <c r="I355" s="10"/>
      <c r="J355" s="11"/>
      <c r="K355" s="10"/>
      <c r="P355" t="s">
        <v>231</v>
      </c>
      <c r="Q355" t="s">
        <v>367</v>
      </c>
      <c r="R355" t="s">
        <v>408</v>
      </c>
      <c r="S355" t="s">
        <v>19</v>
      </c>
      <c r="T355" t="s">
        <v>38</v>
      </c>
      <c r="U355">
        <v>7</v>
      </c>
      <c r="V355">
        <v>7</v>
      </c>
      <c r="W355" t="s">
        <v>9</v>
      </c>
      <c r="X355">
        <v>30</v>
      </c>
    </row>
    <row r="356" spans="2:24" ht="15" hidden="1">
      <c r="B356" s="6" t="s">
        <v>231</v>
      </c>
      <c r="C356" s="9" t="s">
        <v>367</v>
      </c>
      <c r="D356" s="10" t="s">
        <v>409</v>
      </c>
      <c r="E356" s="7"/>
      <c r="F356" s="10"/>
      <c r="G356" s="10"/>
      <c r="H356" s="10"/>
      <c r="I356" s="10"/>
      <c r="J356" s="11"/>
      <c r="K356" s="10"/>
      <c r="P356" t="s">
        <v>231</v>
      </c>
      <c r="Q356" t="s">
        <v>367</v>
      </c>
      <c r="R356" t="s">
        <v>409</v>
      </c>
      <c r="S356" t="s">
        <v>19</v>
      </c>
      <c r="T356" t="s">
        <v>38</v>
      </c>
      <c r="U356">
        <v>7</v>
      </c>
      <c r="V356">
        <v>7</v>
      </c>
      <c r="W356" t="s">
        <v>9</v>
      </c>
      <c r="X356">
        <v>30</v>
      </c>
    </row>
    <row r="357" spans="2:24" ht="15" hidden="1">
      <c r="B357" s="6" t="s">
        <v>231</v>
      </c>
      <c r="C357" s="9" t="s">
        <v>367</v>
      </c>
      <c r="D357" s="10" t="s">
        <v>410</v>
      </c>
      <c r="E357" s="7"/>
      <c r="F357" s="10"/>
      <c r="G357" s="10"/>
      <c r="H357" s="10"/>
      <c r="I357" s="10"/>
      <c r="J357" s="11"/>
      <c r="K357" s="10"/>
      <c r="P357" t="s">
        <v>231</v>
      </c>
      <c r="Q357" t="s">
        <v>367</v>
      </c>
      <c r="R357" t="s">
        <v>410</v>
      </c>
      <c r="S357" t="s">
        <v>18</v>
      </c>
      <c r="T357" t="s">
        <v>8</v>
      </c>
      <c r="U357">
        <v>5</v>
      </c>
      <c r="V357">
        <v>5</v>
      </c>
      <c r="W357" t="s">
        <v>9</v>
      </c>
      <c r="X357">
        <v>45</v>
      </c>
    </row>
    <row r="358" spans="2:24" ht="15.75" hidden="1" thickBot="1">
      <c r="B358" s="6" t="s">
        <v>231</v>
      </c>
      <c r="C358" s="13" t="s">
        <v>367</v>
      </c>
      <c r="D358" s="14" t="s">
        <v>411</v>
      </c>
      <c r="E358" s="14"/>
      <c r="F358" s="14"/>
      <c r="G358" s="14"/>
      <c r="H358" s="14"/>
      <c r="I358" s="14"/>
      <c r="J358" s="15"/>
      <c r="K358" s="14"/>
      <c r="P358" t="s">
        <v>231</v>
      </c>
      <c r="Q358" t="s">
        <v>367</v>
      </c>
      <c r="R358" t="s">
        <v>411</v>
      </c>
    </row>
    <row r="359" spans="2:24" ht="15" hidden="1">
      <c r="B359" s="6" t="s">
        <v>231</v>
      </c>
      <c r="C359" s="6" t="s">
        <v>412</v>
      </c>
      <c r="D359" s="7" t="s">
        <v>413</v>
      </c>
      <c r="E359" s="7"/>
      <c r="F359" s="7"/>
      <c r="G359" s="7"/>
      <c r="H359" s="7"/>
      <c r="I359" s="7"/>
      <c r="J359" s="8"/>
      <c r="K359" s="7"/>
      <c r="P359" t="s">
        <v>231</v>
      </c>
      <c r="Q359" t="s">
        <v>412</v>
      </c>
      <c r="R359" t="s">
        <v>413</v>
      </c>
    </row>
    <row r="360" spans="2:24" ht="15" hidden="1">
      <c r="B360" s="6" t="s">
        <v>231</v>
      </c>
      <c r="C360" s="9" t="s">
        <v>412</v>
      </c>
      <c r="D360" s="10" t="s">
        <v>414</v>
      </c>
      <c r="E360" s="7"/>
      <c r="F360" s="10"/>
      <c r="G360" s="10"/>
      <c r="H360" s="10"/>
      <c r="I360" s="10"/>
      <c r="J360" s="11"/>
      <c r="K360" s="10"/>
      <c r="P360" t="s">
        <v>231</v>
      </c>
      <c r="Q360" t="s">
        <v>412</v>
      </c>
      <c r="R360" t="s">
        <v>414</v>
      </c>
    </row>
    <row r="361" spans="2:24" ht="15" hidden="1">
      <c r="B361" s="6" t="s">
        <v>231</v>
      </c>
      <c r="C361" s="9" t="s">
        <v>412</v>
      </c>
      <c r="D361" s="10" t="s">
        <v>415</v>
      </c>
      <c r="E361" s="7"/>
      <c r="F361" s="10"/>
      <c r="G361" s="10"/>
      <c r="H361" s="10"/>
      <c r="I361" s="10"/>
      <c r="J361" s="11"/>
      <c r="K361" s="10"/>
      <c r="P361" t="s">
        <v>231</v>
      </c>
      <c r="Q361" t="s">
        <v>412</v>
      </c>
      <c r="R361" t="s">
        <v>415</v>
      </c>
    </row>
    <row r="362" spans="2:24" ht="15" hidden="1">
      <c r="B362" s="6" t="s">
        <v>231</v>
      </c>
      <c r="C362" s="9" t="s">
        <v>412</v>
      </c>
      <c r="D362" s="10" t="s">
        <v>416</v>
      </c>
      <c r="E362" s="7"/>
      <c r="F362" s="10"/>
      <c r="G362" s="10"/>
      <c r="H362" s="10"/>
      <c r="I362" s="10"/>
      <c r="J362" s="11"/>
      <c r="K362" s="10"/>
      <c r="P362" t="s">
        <v>231</v>
      </c>
      <c r="Q362" t="s">
        <v>412</v>
      </c>
      <c r="R362" t="s">
        <v>416</v>
      </c>
    </row>
    <row r="363" spans="2:24" ht="15" hidden="1">
      <c r="B363" s="6" t="s">
        <v>231</v>
      </c>
      <c r="C363" s="9" t="s">
        <v>412</v>
      </c>
      <c r="D363" s="10" t="s">
        <v>417</v>
      </c>
      <c r="E363" s="7"/>
      <c r="F363" s="10"/>
      <c r="G363" s="10"/>
      <c r="H363" s="10"/>
      <c r="I363" s="10"/>
      <c r="J363" s="11"/>
      <c r="K363" s="10"/>
      <c r="P363" t="s">
        <v>231</v>
      </c>
      <c r="Q363" t="s">
        <v>412</v>
      </c>
      <c r="R363" t="s">
        <v>417</v>
      </c>
    </row>
    <row r="364" spans="2:24" ht="15" hidden="1">
      <c r="B364" s="6" t="s">
        <v>231</v>
      </c>
      <c r="C364" s="9" t="s">
        <v>412</v>
      </c>
      <c r="D364" s="10" t="s">
        <v>418</v>
      </c>
      <c r="E364" s="7"/>
      <c r="F364" s="10"/>
      <c r="G364" s="10"/>
      <c r="H364" s="10"/>
      <c r="I364" s="10"/>
      <c r="J364" s="11"/>
      <c r="K364" s="10"/>
      <c r="P364" t="s">
        <v>231</v>
      </c>
      <c r="Q364" t="s">
        <v>412</v>
      </c>
      <c r="R364" t="s">
        <v>418</v>
      </c>
    </row>
    <row r="365" spans="2:24" ht="15" hidden="1">
      <c r="B365" s="6" t="s">
        <v>231</v>
      </c>
      <c r="C365" s="9" t="s">
        <v>412</v>
      </c>
      <c r="D365" s="10" t="s">
        <v>419</v>
      </c>
      <c r="E365" s="7"/>
      <c r="F365" s="10"/>
      <c r="G365" s="10"/>
      <c r="H365" s="10"/>
      <c r="I365" s="10"/>
      <c r="J365" s="11"/>
      <c r="K365" s="10"/>
      <c r="P365" t="s">
        <v>231</v>
      </c>
      <c r="Q365" t="s">
        <v>412</v>
      </c>
      <c r="R365" t="s">
        <v>419</v>
      </c>
    </row>
    <row r="366" spans="2:24" ht="15" hidden="1">
      <c r="B366" s="6" t="s">
        <v>231</v>
      </c>
      <c r="C366" s="9" t="s">
        <v>412</v>
      </c>
      <c r="D366" s="10" t="s">
        <v>420</v>
      </c>
      <c r="E366" s="7"/>
      <c r="F366" s="10"/>
      <c r="G366" s="10"/>
      <c r="H366" s="10"/>
      <c r="I366" s="10"/>
      <c r="J366" s="11"/>
      <c r="K366" s="10"/>
      <c r="P366" t="s">
        <v>231</v>
      </c>
      <c r="Q366" t="s">
        <v>412</v>
      </c>
      <c r="R366" t="s">
        <v>420</v>
      </c>
    </row>
    <row r="367" spans="2:24" ht="15" hidden="1">
      <c r="B367" s="6" t="s">
        <v>231</v>
      </c>
      <c r="C367" s="9" t="s">
        <v>412</v>
      </c>
      <c r="D367" s="10" t="s">
        <v>421</v>
      </c>
      <c r="E367" s="7"/>
      <c r="F367" s="10"/>
      <c r="G367" s="10"/>
      <c r="H367" s="10"/>
      <c r="I367" s="10"/>
      <c r="J367" s="11"/>
      <c r="K367" s="10"/>
      <c r="P367" t="s">
        <v>231</v>
      </c>
      <c r="Q367" t="s">
        <v>412</v>
      </c>
      <c r="R367" t="s">
        <v>421</v>
      </c>
    </row>
    <row r="368" spans="2:24" ht="15" hidden="1">
      <c r="B368" s="6" t="s">
        <v>231</v>
      </c>
      <c r="C368" s="9" t="s">
        <v>412</v>
      </c>
      <c r="D368" s="10" t="s">
        <v>422</v>
      </c>
      <c r="E368" s="7"/>
      <c r="F368" s="10"/>
      <c r="G368" s="10"/>
      <c r="H368" s="10"/>
      <c r="I368" s="10"/>
      <c r="J368" s="11"/>
      <c r="K368" s="10"/>
      <c r="P368" t="s">
        <v>231</v>
      </c>
      <c r="Q368" t="s">
        <v>412</v>
      </c>
      <c r="R368" t="s">
        <v>422</v>
      </c>
    </row>
    <row r="369" spans="2:24" ht="15" hidden="1">
      <c r="B369" s="6" t="s">
        <v>231</v>
      </c>
      <c r="C369" s="9" t="s">
        <v>412</v>
      </c>
      <c r="D369" s="10" t="s">
        <v>423</v>
      </c>
      <c r="E369" s="7"/>
      <c r="F369" s="10"/>
      <c r="G369" s="10"/>
      <c r="H369" s="10"/>
      <c r="I369" s="10"/>
      <c r="J369" s="11"/>
      <c r="K369" s="10"/>
      <c r="P369" t="s">
        <v>231</v>
      </c>
      <c r="Q369" t="s">
        <v>412</v>
      </c>
      <c r="R369" t="s">
        <v>423</v>
      </c>
    </row>
    <row r="370" spans="2:24" ht="15" hidden="1">
      <c r="B370" s="6" t="s">
        <v>231</v>
      </c>
      <c r="C370" s="9" t="s">
        <v>412</v>
      </c>
      <c r="D370" s="10" t="s">
        <v>424</v>
      </c>
      <c r="E370" s="7"/>
      <c r="F370" s="10"/>
      <c r="G370" s="10"/>
      <c r="H370" s="10"/>
      <c r="I370" s="10"/>
      <c r="J370" s="11"/>
      <c r="K370" s="10"/>
      <c r="P370" t="s">
        <v>231</v>
      </c>
      <c r="Q370" t="s">
        <v>412</v>
      </c>
      <c r="R370" t="s">
        <v>424</v>
      </c>
    </row>
    <row r="371" spans="2:24" ht="15" hidden="1">
      <c r="B371" s="6" t="s">
        <v>231</v>
      </c>
      <c r="C371" s="9" t="s">
        <v>412</v>
      </c>
      <c r="D371" s="10" t="s">
        <v>425</v>
      </c>
      <c r="E371" s="7"/>
      <c r="F371" s="10"/>
      <c r="G371" s="10"/>
      <c r="H371" s="10"/>
      <c r="I371" s="10"/>
      <c r="J371" s="11"/>
      <c r="K371" s="10"/>
      <c r="P371" t="s">
        <v>231</v>
      </c>
      <c r="Q371" t="s">
        <v>412</v>
      </c>
      <c r="R371" t="s">
        <v>425</v>
      </c>
    </row>
    <row r="372" spans="2:24" ht="15" hidden="1">
      <c r="B372" s="6" t="s">
        <v>231</v>
      </c>
      <c r="C372" s="9" t="s">
        <v>412</v>
      </c>
      <c r="D372" s="10" t="s">
        <v>426</v>
      </c>
      <c r="E372" s="7"/>
      <c r="F372" s="10"/>
      <c r="G372" s="10"/>
      <c r="H372" s="10"/>
      <c r="I372" s="10"/>
      <c r="J372" s="11"/>
      <c r="K372" s="10"/>
      <c r="P372" t="s">
        <v>231</v>
      </c>
      <c r="Q372" t="s">
        <v>412</v>
      </c>
      <c r="R372" t="s">
        <v>426</v>
      </c>
    </row>
    <row r="373" spans="2:24" ht="15" hidden="1">
      <c r="B373" s="6" t="s">
        <v>231</v>
      </c>
      <c r="C373" s="9" t="s">
        <v>412</v>
      </c>
      <c r="D373" s="10" t="s">
        <v>427</v>
      </c>
      <c r="E373" s="7"/>
      <c r="F373" s="10"/>
      <c r="G373" s="10"/>
      <c r="H373" s="10"/>
      <c r="I373" s="10"/>
      <c r="J373" s="11"/>
      <c r="K373" s="10"/>
      <c r="P373" t="s">
        <v>231</v>
      </c>
      <c r="Q373" t="s">
        <v>412</v>
      </c>
      <c r="R373" t="s">
        <v>427</v>
      </c>
    </row>
    <row r="374" spans="2:24" ht="15" hidden="1">
      <c r="B374" s="6" t="s">
        <v>231</v>
      </c>
      <c r="C374" s="9" t="s">
        <v>412</v>
      </c>
      <c r="D374" s="10" t="s">
        <v>428</v>
      </c>
      <c r="E374" s="7"/>
      <c r="F374" s="10"/>
      <c r="G374" s="10"/>
      <c r="H374" s="10"/>
      <c r="I374" s="10"/>
      <c r="J374" s="11"/>
      <c r="K374" s="10"/>
      <c r="P374" t="s">
        <v>231</v>
      </c>
      <c r="Q374" t="s">
        <v>412</v>
      </c>
      <c r="R374" t="s">
        <v>428</v>
      </c>
    </row>
    <row r="375" spans="2:24" ht="15" hidden="1">
      <c r="B375" s="6" t="s">
        <v>231</v>
      </c>
      <c r="C375" s="9" t="s">
        <v>412</v>
      </c>
      <c r="D375" s="10" t="s">
        <v>429</v>
      </c>
      <c r="E375" s="7"/>
      <c r="F375" s="10"/>
      <c r="G375" s="10"/>
      <c r="H375" s="10"/>
      <c r="I375" s="10"/>
      <c r="J375" s="11"/>
      <c r="K375" s="10"/>
      <c r="P375" t="s">
        <v>231</v>
      </c>
      <c r="Q375" t="s">
        <v>412</v>
      </c>
      <c r="R375" t="s">
        <v>429</v>
      </c>
    </row>
    <row r="376" spans="2:24" ht="15" hidden="1">
      <c r="B376" s="6" t="s">
        <v>231</v>
      </c>
      <c r="C376" s="9" t="s">
        <v>412</v>
      </c>
      <c r="D376" s="10" t="s">
        <v>430</v>
      </c>
      <c r="E376" s="7"/>
      <c r="F376" s="10"/>
      <c r="G376" s="10"/>
      <c r="H376" s="10"/>
      <c r="I376" s="10"/>
      <c r="J376" s="11"/>
      <c r="K376" s="10"/>
      <c r="P376" t="s">
        <v>231</v>
      </c>
      <c r="Q376" t="s">
        <v>412</v>
      </c>
      <c r="R376" t="s">
        <v>430</v>
      </c>
    </row>
    <row r="377" spans="2:24" ht="15" hidden="1">
      <c r="B377" s="6" t="s">
        <v>231</v>
      </c>
      <c r="C377" s="9" t="s">
        <v>412</v>
      </c>
      <c r="D377" s="10" t="s">
        <v>431</v>
      </c>
      <c r="E377" s="7"/>
      <c r="F377" s="10"/>
      <c r="G377" s="10"/>
      <c r="H377" s="10"/>
      <c r="I377" s="10"/>
      <c r="J377" s="11"/>
      <c r="K377" s="10"/>
      <c r="P377" t="s">
        <v>231</v>
      </c>
      <c r="Q377" t="s">
        <v>412</v>
      </c>
      <c r="R377" t="s">
        <v>431</v>
      </c>
    </row>
    <row r="378" spans="2:24" ht="15" hidden="1">
      <c r="B378" s="6" t="s">
        <v>231</v>
      </c>
      <c r="C378" s="9" t="s">
        <v>412</v>
      </c>
      <c r="D378" s="10" t="s">
        <v>432</v>
      </c>
      <c r="E378" s="7"/>
      <c r="F378" s="10"/>
      <c r="G378" s="10"/>
      <c r="H378" s="10"/>
      <c r="I378" s="10"/>
      <c r="J378" s="11"/>
      <c r="K378" s="10"/>
      <c r="P378" t="s">
        <v>231</v>
      </c>
      <c r="Q378" t="s">
        <v>412</v>
      </c>
      <c r="R378" t="s">
        <v>432</v>
      </c>
    </row>
    <row r="379" spans="2:24" ht="15" hidden="1">
      <c r="B379" s="6" t="s">
        <v>231</v>
      </c>
      <c r="C379" s="9" t="s">
        <v>412</v>
      </c>
      <c r="D379" s="10" t="s">
        <v>433</v>
      </c>
      <c r="E379" s="7"/>
      <c r="F379" s="10"/>
      <c r="G379" s="10"/>
      <c r="H379" s="10"/>
      <c r="I379" s="10"/>
      <c r="J379" s="11"/>
      <c r="K379" s="10"/>
      <c r="P379" t="s">
        <v>231</v>
      </c>
      <c r="Q379" t="s">
        <v>412</v>
      </c>
      <c r="R379" t="s">
        <v>433</v>
      </c>
    </row>
    <row r="380" spans="2:24" ht="15" hidden="1">
      <c r="B380" s="6" t="s">
        <v>231</v>
      </c>
      <c r="C380" s="9" t="s">
        <v>412</v>
      </c>
      <c r="D380" s="10" t="s">
        <v>434</v>
      </c>
      <c r="E380" s="7"/>
      <c r="F380" s="10"/>
      <c r="G380" s="10"/>
      <c r="H380" s="10"/>
      <c r="I380" s="10"/>
      <c r="J380" s="11"/>
      <c r="K380" s="10"/>
      <c r="P380" t="s">
        <v>231</v>
      </c>
      <c r="Q380" t="s">
        <v>412</v>
      </c>
      <c r="R380" t="s">
        <v>434</v>
      </c>
    </row>
    <row r="381" spans="2:24" ht="15" hidden="1">
      <c r="B381" s="6" t="s">
        <v>231</v>
      </c>
      <c r="C381" s="9" t="s">
        <v>412</v>
      </c>
      <c r="D381" s="10" t="s">
        <v>435</v>
      </c>
      <c r="E381" s="7"/>
      <c r="F381" s="10"/>
      <c r="G381" s="10"/>
      <c r="H381" s="10"/>
      <c r="I381" s="10"/>
      <c r="J381" s="11"/>
      <c r="K381" s="10"/>
      <c r="P381" t="s">
        <v>231</v>
      </c>
      <c r="Q381" t="s">
        <v>412</v>
      </c>
      <c r="R381" t="s">
        <v>435</v>
      </c>
      <c r="S381" t="s">
        <v>18</v>
      </c>
      <c r="T381" t="s">
        <v>8</v>
      </c>
      <c r="U381">
        <v>5</v>
      </c>
      <c r="V381">
        <v>5</v>
      </c>
      <c r="W381" t="s">
        <v>9</v>
      </c>
      <c r="X381">
        <v>45</v>
      </c>
    </row>
    <row r="382" spans="2:24" ht="15" hidden="1">
      <c r="B382" s="6" t="s">
        <v>231</v>
      </c>
      <c r="C382" s="9" t="s">
        <v>412</v>
      </c>
      <c r="D382" s="10" t="s">
        <v>436</v>
      </c>
      <c r="E382" s="7"/>
      <c r="F382" s="10"/>
      <c r="G382" s="10"/>
      <c r="H382" s="10"/>
      <c r="I382" s="10"/>
      <c r="J382" s="11"/>
      <c r="K382" s="10"/>
      <c r="P382" t="s">
        <v>231</v>
      </c>
      <c r="Q382" t="s">
        <v>412</v>
      </c>
      <c r="R382" t="s">
        <v>436</v>
      </c>
      <c r="S382" t="s">
        <v>18</v>
      </c>
      <c r="T382" t="s">
        <v>8</v>
      </c>
      <c r="U382">
        <v>5</v>
      </c>
      <c r="V382">
        <v>5</v>
      </c>
      <c r="W382" t="s">
        <v>9</v>
      </c>
      <c r="X382">
        <v>45</v>
      </c>
    </row>
    <row r="383" spans="2:24" ht="15" hidden="1">
      <c r="B383" s="6" t="s">
        <v>231</v>
      </c>
      <c r="C383" s="9" t="s">
        <v>412</v>
      </c>
      <c r="D383" s="10" t="s">
        <v>437</v>
      </c>
      <c r="E383" s="7"/>
      <c r="F383" s="10"/>
      <c r="G383" s="10"/>
      <c r="H383" s="10"/>
      <c r="I383" s="10"/>
      <c r="J383" s="11"/>
      <c r="K383" s="10"/>
      <c r="P383" t="s">
        <v>231</v>
      </c>
      <c r="Q383" t="s">
        <v>412</v>
      </c>
      <c r="R383" t="s">
        <v>437</v>
      </c>
      <c r="S383" t="s">
        <v>18</v>
      </c>
      <c r="T383" t="s">
        <v>8</v>
      </c>
      <c r="U383">
        <v>5</v>
      </c>
      <c r="V383">
        <v>5</v>
      </c>
      <c r="W383" t="s">
        <v>9</v>
      </c>
      <c r="X383">
        <v>45</v>
      </c>
    </row>
    <row r="384" spans="2:24" ht="15" hidden="1">
      <c r="B384" s="6" t="s">
        <v>231</v>
      </c>
      <c r="C384" s="9" t="s">
        <v>412</v>
      </c>
      <c r="D384" s="10" t="s">
        <v>438</v>
      </c>
      <c r="E384" s="7"/>
      <c r="F384" s="10"/>
      <c r="G384" s="10"/>
      <c r="H384" s="10"/>
      <c r="I384" s="10"/>
      <c r="J384" s="11"/>
      <c r="K384" s="10"/>
      <c r="P384" t="s">
        <v>231</v>
      </c>
      <c r="Q384" t="s">
        <v>412</v>
      </c>
      <c r="R384" t="s">
        <v>438</v>
      </c>
      <c r="S384" t="s">
        <v>18</v>
      </c>
      <c r="T384" t="s">
        <v>8</v>
      </c>
      <c r="U384">
        <v>5</v>
      </c>
      <c r="V384">
        <v>5</v>
      </c>
      <c r="W384" t="s">
        <v>9</v>
      </c>
      <c r="X384">
        <v>45</v>
      </c>
    </row>
    <row r="385" spans="2:24" ht="15" hidden="1">
      <c r="B385" s="6" t="s">
        <v>231</v>
      </c>
      <c r="C385" s="9" t="s">
        <v>412</v>
      </c>
      <c r="D385" s="10" t="s">
        <v>439</v>
      </c>
      <c r="E385" s="7"/>
      <c r="F385" s="10"/>
      <c r="G385" s="10"/>
      <c r="H385" s="10"/>
      <c r="I385" s="10"/>
      <c r="J385" s="11"/>
      <c r="K385" s="10"/>
      <c r="P385" t="s">
        <v>231</v>
      </c>
      <c r="Q385" t="s">
        <v>412</v>
      </c>
      <c r="R385" t="s">
        <v>439</v>
      </c>
      <c r="S385" t="s">
        <v>18</v>
      </c>
      <c r="T385" t="s">
        <v>8</v>
      </c>
      <c r="U385">
        <v>5</v>
      </c>
      <c r="V385">
        <v>5</v>
      </c>
      <c r="W385" t="s">
        <v>9</v>
      </c>
      <c r="X385">
        <v>45</v>
      </c>
    </row>
    <row r="386" spans="2:24" ht="15" hidden="1">
      <c r="B386" s="6" t="s">
        <v>231</v>
      </c>
      <c r="C386" s="9" t="s">
        <v>412</v>
      </c>
      <c r="D386" s="10" t="s">
        <v>440</v>
      </c>
      <c r="E386" s="7"/>
      <c r="F386" s="10"/>
      <c r="G386" s="10"/>
      <c r="H386" s="10"/>
      <c r="I386" s="10"/>
      <c r="J386" s="11"/>
      <c r="K386" s="10"/>
      <c r="P386" t="s">
        <v>231</v>
      </c>
      <c r="Q386" t="s">
        <v>412</v>
      </c>
      <c r="R386" t="s">
        <v>440</v>
      </c>
      <c r="S386" t="s">
        <v>18</v>
      </c>
      <c r="T386" t="s">
        <v>8</v>
      </c>
      <c r="U386">
        <v>5</v>
      </c>
      <c r="V386">
        <v>5</v>
      </c>
      <c r="W386" t="s">
        <v>9</v>
      </c>
      <c r="X386">
        <v>45</v>
      </c>
    </row>
    <row r="387" spans="2:24" ht="15" hidden="1">
      <c r="B387" s="6" t="s">
        <v>231</v>
      </c>
      <c r="C387" s="9" t="s">
        <v>412</v>
      </c>
      <c r="D387" s="10" t="s">
        <v>441</v>
      </c>
      <c r="E387" s="7"/>
      <c r="F387" s="10"/>
      <c r="G387" s="10"/>
      <c r="H387" s="10"/>
      <c r="I387" s="10"/>
      <c r="J387" s="11"/>
      <c r="K387" s="10"/>
      <c r="P387" t="s">
        <v>231</v>
      </c>
      <c r="Q387" t="s">
        <v>412</v>
      </c>
      <c r="R387" t="s">
        <v>441</v>
      </c>
      <c r="S387" t="s">
        <v>18</v>
      </c>
      <c r="T387" t="s">
        <v>8</v>
      </c>
      <c r="U387">
        <v>5</v>
      </c>
      <c r="V387">
        <v>5</v>
      </c>
      <c r="W387" t="s">
        <v>9</v>
      </c>
      <c r="X387">
        <v>45</v>
      </c>
    </row>
    <row r="388" spans="2:24" ht="15" hidden="1">
      <c r="B388" s="6" t="s">
        <v>231</v>
      </c>
      <c r="C388" s="9" t="s">
        <v>412</v>
      </c>
      <c r="D388" s="10" t="s">
        <v>442</v>
      </c>
      <c r="E388" s="7"/>
      <c r="F388" s="10"/>
      <c r="G388" s="10"/>
      <c r="H388" s="10"/>
      <c r="I388" s="10"/>
      <c r="J388" s="11"/>
      <c r="K388" s="10"/>
      <c r="P388" t="s">
        <v>231</v>
      </c>
      <c r="Q388" t="s">
        <v>412</v>
      </c>
      <c r="R388" t="s">
        <v>442</v>
      </c>
      <c r="S388" t="s">
        <v>18</v>
      </c>
      <c r="T388" t="s">
        <v>8</v>
      </c>
      <c r="U388">
        <v>5</v>
      </c>
      <c r="V388">
        <v>5</v>
      </c>
      <c r="W388" t="s">
        <v>9</v>
      </c>
      <c r="X388">
        <v>45</v>
      </c>
    </row>
    <row r="389" spans="2:24" ht="15" hidden="1">
      <c r="B389" s="6" t="s">
        <v>231</v>
      </c>
      <c r="C389" s="9" t="s">
        <v>412</v>
      </c>
      <c r="D389" s="10" t="s">
        <v>443</v>
      </c>
      <c r="E389" s="7"/>
      <c r="F389" s="10"/>
      <c r="G389" s="10"/>
      <c r="H389" s="10"/>
      <c r="I389" s="10"/>
      <c r="J389" s="11"/>
      <c r="K389" s="10"/>
      <c r="P389" t="s">
        <v>231</v>
      </c>
      <c r="Q389" t="s">
        <v>412</v>
      </c>
      <c r="R389" t="s">
        <v>443</v>
      </c>
      <c r="S389" t="s">
        <v>18</v>
      </c>
      <c r="T389" t="s">
        <v>8</v>
      </c>
      <c r="U389">
        <v>5</v>
      </c>
      <c r="V389">
        <v>5</v>
      </c>
      <c r="W389" t="s">
        <v>9</v>
      </c>
      <c r="X389">
        <v>45</v>
      </c>
    </row>
    <row r="390" spans="2:24" ht="15" hidden="1">
      <c r="B390" s="6" t="s">
        <v>231</v>
      </c>
      <c r="C390" s="9" t="s">
        <v>412</v>
      </c>
      <c r="D390" s="10" t="s">
        <v>444</v>
      </c>
      <c r="E390" s="7"/>
      <c r="F390" s="10"/>
      <c r="G390" s="10"/>
      <c r="H390" s="10"/>
      <c r="I390" s="10"/>
      <c r="J390" s="11"/>
      <c r="K390" s="10"/>
      <c r="P390" t="s">
        <v>231</v>
      </c>
      <c r="Q390" t="s">
        <v>412</v>
      </c>
      <c r="R390" t="s">
        <v>444</v>
      </c>
      <c r="S390" t="s">
        <v>18</v>
      </c>
      <c r="T390" t="s">
        <v>8</v>
      </c>
      <c r="U390">
        <v>5</v>
      </c>
      <c r="V390">
        <v>5</v>
      </c>
      <c r="W390" t="s">
        <v>9</v>
      </c>
      <c r="X390">
        <v>45</v>
      </c>
    </row>
    <row r="391" spans="2:24" ht="15" hidden="1">
      <c r="B391" s="6" t="s">
        <v>231</v>
      </c>
      <c r="C391" s="9" t="s">
        <v>412</v>
      </c>
      <c r="D391" s="10" t="s">
        <v>445</v>
      </c>
      <c r="E391" s="7"/>
      <c r="F391" s="10"/>
      <c r="G391" s="10"/>
      <c r="H391" s="10"/>
      <c r="I391" s="10"/>
      <c r="J391" s="11"/>
      <c r="K391" s="10"/>
      <c r="P391" t="s">
        <v>231</v>
      </c>
      <c r="Q391" t="s">
        <v>412</v>
      </c>
      <c r="R391" t="s">
        <v>445</v>
      </c>
      <c r="S391" t="s">
        <v>18</v>
      </c>
      <c r="T391" t="s">
        <v>8</v>
      </c>
      <c r="U391">
        <v>5</v>
      </c>
      <c r="V391">
        <v>5</v>
      </c>
      <c r="W391" t="s">
        <v>9</v>
      </c>
      <c r="X391">
        <v>45</v>
      </c>
    </row>
    <row r="392" spans="2:24" ht="15" hidden="1">
      <c r="B392" s="6" t="s">
        <v>231</v>
      </c>
      <c r="C392" s="9" t="s">
        <v>412</v>
      </c>
      <c r="D392" s="10" t="s">
        <v>446</v>
      </c>
      <c r="E392" s="7"/>
      <c r="F392" s="10"/>
      <c r="G392" s="10"/>
      <c r="H392" s="10"/>
      <c r="I392" s="10"/>
      <c r="J392" s="11"/>
      <c r="K392" s="10"/>
      <c r="P392" t="s">
        <v>231</v>
      </c>
      <c r="Q392" t="s">
        <v>412</v>
      </c>
      <c r="R392" t="s">
        <v>446</v>
      </c>
    </row>
    <row r="393" spans="2:24" ht="15" hidden="1">
      <c r="B393" s="6" t="s">
        <v>231</v>
      </c>
      <c r="C393" s="9" t="s">
        <v>412</v>
      </c>
      <c r="D393" s="10" t="s">
        <v>447</v>
      </c>
      <c r="E393" s="7"/>
      <c r="F393" s="10"/>
      <c r="G393" s="10"/>
      <c r="H393" s="10"/>
      <c r="I393" s="10"/>
      <c r="J393" s="11"/>
      <c r="K393" s="10"/>
      <c r="P393" t="s">
        <v>231</v>
      </c>
      <c r="Q393" t="s">
        <v>412</v>
      </c>
      <c r="R393" t="s">
        <v>447</v>
      </c>
    </row>
    <row r="394" spans="2:24" ht="15" hidden="1">
      <c r="B394" s="6" t="s">
        <v>231</v>
      </c>
      <c r="C394" s="9" t="s">
        <v>412</v>
      </c>
      <c r="D394" s="10" t="s">
        <v>448</v>
      </c>
      <c r="E394" s="7"/>
      <c r="F394" s="10"/>
      <c r="G394" s="10"/>
      <c r="H394" s="10"/>
      <c r="I394" s="10"/>
      <c r="J394" s="11"/>
      <c r="K394" s="10"/>
      <c r="P394" t="s">
        <v>231</v>
      </c>
      <c r="Q394" t="s">
        <v>412</v>
      </c>
      <c r="R394" t="s">
        <v>448</v>
      </c>
    </row>
    <row r="395" spans="2:24" ht="15" hidden="1">
      <c r="B395" s="6" t="s">
        <v>231</v>
      </c>
      <c r="C395" s="9" t="s">
        <v>412</v>
      </c>
      <c r="D395" s="10" t="s">
        <v>449</v>
      </c>
      <c r="E395" s="7"/>
      <c r="F395" s="10"/>
      <c r="G395" s="10"/>
      <c r="H395" s="10"/>
      <c r="I395" s="10"/>
      <c r="J395" s="11"/>
      <c r="K395" s="10"/>
      <c r="P395" t="s">
        <v>231</v>
      </c>
      <c r="Q395" t="s">
        <v>412</v>
      </c>
      <c r="R395" t="s">
        <v>449</v>
      </c>
    </row>
    <row r="396" spans="2:24" ht="15" hidden="1">
      <c r="B396" s="6" t="s">
        <v>231</v>
      </c>
      <c r="C396" s="9" t="s">
        <v>412</v>
      </c>
      <c r="D396" s="10" t="s">
        <v>450</v>
      </c>
      <c r="E396" s="7"/>
      <c r="F396" s="10"/>
      <c r="G396" s="10"/>
      <c r="H396" s="10"/>
      <c r="I396" s="10"/>
      <c r="J396" s="11"/>
      <c r="K396" s="10"/>
      <c r="P396" t="s">
        <v>231</v>
      </c>
      <c r="Q396" t="s">
        <v>412</v>
      </c>
      <c r="R396" t="s">
        <v>450</v>
      </c>
    </row>
    <row r="397" spans="2:24" ht="15" hidden="1">
      <c r="B397" s="6" t="s">
        <v>231</v>
      </c>
      <c r="C397" s="9" t="s">
        <v>412</v>
      </c>
      <c r="D397" s="10" t="s">
        <v>451</v>
      </c>
      <c r="E397" s="7"/>
      <c r="F397" s="10"/>
      <c r="G397" s="10"/>
      <c r="H397" s="10"/>
      <c r="I397" s="10"/>
      <c r="J397" s="11"/>
      <c r="K397" s="10"/>
      <c r="P397" t="s">
        <v>231</v>
      </c>
      <c r="Q397" t="s">
        <v>412</v>
      </c>
      <c r="R397" t="s">
        <v>451</v>
      </c>
    </row>
    <row r="398" spans="2:24" ht="15" hidden="1">
      <c r="B398" s="6" t="s">
        <v>231</v>
      </c>
      <c r="C398" s="9" t="s">
        <v>412</v>
      </c>
      <c r="D398" s="10" t="s">
        <v>452</v>
      </c>
      <c r="E398" s="7"/>
      <c r="F398" s="12"/>
      <c r="G398" s="10"/>
      <c r="H398" s="10"/>
      <c r="I398" s="10"/>
      <c r="J398" s="11"/>
      <c r="K398" s="10"/>
      <c r="P398" t="s">
        <v>231</v>
      </c>
      <c r="Q398" t="s">
        <v>412</v>
      </c>
      <c r="R398" t="s">
        <v>452</v>
      </c>
    </row>
    <row r="399" spans="2:24" ht="15" hidden="1">
      <c r="B399" s="6" t="s">
        <v>231</v>
      </c>
      <c r="C399" s="9" t="s">
        <v>412</v>
      </c>
      <c r="D399" s="10" t="s">
        <v>453</v>
      </c>
      <c r="E399" s="7"/>
      <c r="F399" s="10"/>
      <c r="G399" s="10"/>
      <c r="H399" s="10"/>
      <c r="I399" s="10"/>
      <c r="J399" s="11"/>
      <c r="K399" s="10"/>
      <c r="P399" t="s">
        <v>231</v>
      </c>
      <c r="Q399" t="s">
        <v>412</v>
      </c>
      <c r="R399" t="s">
        <v>453</v>
      </c>
    </row>
    <row r="400" spans="2:24" ht="15" hidden="1">
      <c r="B400" s="6" t="s">
        <v>231</v>
      </c>
      <c r="C400" s="9" t="s">
        <v>412</v>
      </c>
      <c r="D400" s="10" t="s">
        <v>454</v>
      </c>
      <c r="E400" s="7"/>
      <c r="F400" s="10"/>
      <c r="G400" s="10"/>
      <c r="H400" s="10"/>
      <c r="I400" s="10"/>
      <c r="J400" s="11"/>
      <c r="K400" s="10"/>
      <c r="P400" t="s">
        <v>231</v>
      </c>
      <c r="Q400" t="s">
        <v>412</v>
      </c>
      <c r="R400" t="s">
        <v>454</v>
      </c>
    </row>
    <row r="401" spans="2:24" ht="15" hidden="1">
      <c r="B401" s="6" t="s">
        <v>231</v>
      </c>
      <c r="C401" s="9" t="s">
        <v>412</v>
      </c>
      <c r="D401" s="10" t="s">
        <v>455</v>
      </c>
      <c r="E401" s="7"/>
      <c r="F401" s="10"/>
      <c r="G401" s="10"/>
      <c r="H401" s="10"/>
      <c r="I401" s="10"/>
      <c r="J401" s="11"/>
      <c r="K401" s="10"/>
      <c r="P401" t="s">
        <v>231</v>
      </c>
      <c r="Q401" t="s">
        <v>412</v>
      </c>
      <c r="R401" t="s">
        <v>455</v>
      </c>
    </row>
    <row r="402" spans="2:24" ht="15.75" hidden="1" thickBot="1">
      <c r="B402" s="6" t="s">
        <v>231</v>
      </c>
      <c r="C402" s="13" t="s">
        <v>412</v>
      </c>
      <c r="D402" s="14" t="s">
        <v>456</v>
      </c>
      <c r="E402" s="14"/>
      <c r="F402" s="14"/>
      <c r="G402" s="14"/>
      <c r="H402" s="14"/>
      <c r="I402" s="14"/>
      <c r="J402" s="15"/>
      <c r="K402" s="14"/>
      <c r="P402" t="s">
        <v>231</v>
      </c>
      <c r="Q402" t="s">
        <v>412</v>
      </c>
      <c r="R402" t="s">
        <v>456</v>
      </c>
      <c r="S402" t="s">
        <v>18</v>
      </c>
      <c r="T402" t="s">
        <v>8</v>
      </c>
      <c r="U402">
        <v>5</v>
      </c>
      <c r="V402">
        <v>5</v>
      </c>
      <c r="W402" t="s">
        <v>9</v>
      </c>
      <c r="X402">
        <v>30</v>
      </c>
    </row>
    <row r="403" spans="2:24" ht="15" hidden="1">
      <c r="B403" s="6" t="s">
        <v>6</v>
      </c>
      <c r="C403" s="6" t="s">
        <v>457</v>
      </c>
      <c r="D403" s="7" t="s">
        <v>458</v>
      </c>
      <c r="E403" s="7"/>
      <c r="F403" s="10"/>
      <c r="G403" s="10"/>
      <c r="H403" s="10"/>
      <c r="I403" s="10"/>
      <c r="J403" s="11"/>
      <c r="K403" s="7"/>
      <c r="P403" t="s">
        <v>6</v>
      </c>
      <c r="Q403" t="s">
        <v>457</v>
      </c>
      <c r="R403" t="s">
        <v>458</v>
      </c>
      <c r="S403" t="s">
        <v>19</v>
      </c>
      <c r="T403" t="s">
        <v>38</v>
      </c>
      <c r="U403">
        <v>7</v>
      </c>
      <c r="V403">
        <v>7</v>
      </c>
      <c r="W403" t="s">
        <v>9</v>
      </c>
      <c r="X403">
        <v>40</v>
      </c>
    </row>
    <row r="404" spans="2:24" ht="15" hidden="1">
      <c r="B404" s="6" t="s">
        <v>6</v>
      </c>
      <c r="C404" s="9" t="s">
        <v>457</v>
      </c>
      <c r="D404" s="10" t="s">
        <v>459</v>
      </c>
      <c r="E404" s="7"/>
      <c r="F404" s="10"/>
      <c r="G404" s="10"/>
      <c r="H404" s="10"/>
      <c r="I404" s="10"/>
      <c r="J404" s="11"/>
      <c r="K404" s="10"/>
      <c r="P404" t="s">
        <v>6</v>
      </c>
      <c r="Q404" t="s">
        <v>457</v>
      </c>
      <c r="R404" t="s">
        <v>459</v>
      </c>
      <c r="S404" t="s">
        <v>12</v>
      </c>
      <c r="T404" t="s">
        <v>39</v>
      </c>
      <c r="U404">
        <v>4</v>
      </c>
      <c r="V404">
        <v>5</v>
      </c>
      <c r="W404" t="s">
        <v>6</v>
      </c>
      <c r="X404">
        <v>76</v>
      </c>
    </row>
    <row r="405" spans="2:24" ht="15" hidden="1">
      <c r="B405" s="6" t="s">
        <v>6</v>
      </c>
      <c r="C405" s="9" t="s">
        <v>457</v>
      </c>
      <c r="D405" s="10" t="s">
        <v>460</v>
      </c>
      <c r="E405" s="10"/>
      <c r="F405" s="10"/>
      <c r="G405" s="10"/>
      <c r="H405" s="10"/>
      <c r="I405" s="10"/>
      <c r="J405" s="77"/>
      <c r="K405" s="10"/>
      <c r="P405" t="s">
        <v>6</v>
      </c>
      <c r="Q405" t="s">
        <v>457</v>
      </c>
      <c r="R405" t="s">
        <v>460</v>
      </c>
      <c r="S405" t="s">
        <v>30</v>
      </c>
      <c r="T405" t="s">
        <v>38</v>
      </c>
      <c r="U405">
        <v>8</v>
      </c>
      <c r="V405">
        <v>9</v>
      </c>
      <c r="W405" t="s">
        <v>6</v>
      </c>
      <c r="X405">
        <v>40</v>
      </c>
    </row>
    <row r="406" spans="2:24" ht="15" hidden="1">
      <c r="B406" s="6" t="s">
        <v>6</v>
      </c>
      <c r="C406" s="9" t="s">
        <v>457</v>
      </c>
      <c r="D406" s="10" t="s">
        <v>461</v>
      </c>
      <c r="E406" s="7"/>
      <c r="F406" s="10"/>
      <c r="G406" s="10"/>
      <c r="H406" s="10"/>
      <c r="I406" s="10"/>
      <c r="J406" s="11"/>
      <c r="K406" s="10"/>
      <c r="P406" t="s">
        <v>6</v>
      </c>
      <c r="Q406" t="s">
        <v>457</v>
      </c>
      <c r="R406" t="s">
        <v>461</v>
      </c>
      <c r="S406" t="s">
        <v>30</v>
      </c>
      <c r="T406" t="s">
        <v>38</v>
      </c>
      <c r="U406">
        <v>8</v>
      </c>
      <c r="V406">
        <v>9</v>
      </c>
      <c r="W406" t="s">
        <v>6</v>
      </c>
      <c r="X406">
        <v>40</v>
      </c>
    </row>
    <row r="407" spans="2:24" ht="15" hidden="1">
      <c r="B407" s="6" t="s">
        <v>6</v>
      </c>
      <c r="C407" s="9" t="s">
        <v>457</v>
      </c>
      <c r="D407" s="10" t="s">
        <v>462</v>
      </c>
      <c r="E407" s="7"/>
      <c r="F407" s="10"/>
      <c r="G407" s="10"/>
      <c r="H407" s="10"/>
      <c r="I407" s="10"/>
      <c r="J407" s="11"/>
      <c r="K407" s="10"/>
      <c r="P407" t="s">
        <v>6</v>
      </c>
      <c r="Q407" t="s">
        <v>457</v>
      </c>
      <c r="R407" t="s">
        <v>462</v>
      </c>
      <c r="S407" t="s">
        <v>30</v>
      </c>
      <c r="T407" t="s">
        <v>38</v>
      </c>
      <c r="U407">
        <v>8</v>
      </c>
      <c r="V407">
        <v>9</v>
      </c>
      <c r="W407" t="s">
        <v>6</v>
      </c>
      <c r="X407">
        <v>40</v>
      </c>
    </row>
    <row r="408" spans="2:24" ht="15" hidden="1">
      <c r="B408" s="6" t="s">
        <v>6</v>
      </c>
      <c r="C408" s="9" t="s">
        <v>457</v>
      </c>
      <c r="D408" s="10" t="s">
        <v>463</v>
      </c>
      <c r="E408" s="7"/>
      <c r="F408" s="10"/>
      <c r="G408" s="10"/>
      <c r="H408" s="10"/>
      <c r="I408" s="10"/>
      <c r="J408" s="11"/>
      <c r="K408" s="10"/>
      <c r="P408" t="s">
        <v>6</v>
      </c>
      <c r="Q408" t="s">
        <v>457</v>
      </c>
      <c r="R408" t="s">
        <v>463</v>
      </c>
      <c r="S408" t="s">
        <v>14</v>
      </c>
      <c r="T408" t="s">
        <v>10</v>
      </c>
      <c r="U408">
        <v>7</v>
      </c>
      <c r="V408">
        <v>7</v>
      </c>
      <c r="W408" t="s">
        <v>6</v>
      </c>
      <c r="X408">
        <v>64</v>
      </c>
    </row>
    <row r="409" spans="2:24" ht="15" hidden="1">
      <c r="B409" s="85" t="s">
        <v>6</v>
      </c>
      <c r="C409" s="86" t="s">
        <v>457</v>
      </c>
      <c r="D409" s="75" t="s">
        <v>464</v>
      </c>
      <c r="E409" s="7"/>
      <c r="F409" s="10"/>
      <c r="G409" s="10"/>
      <c r="H409" s="10"/>
      <c r="I409" s="10"/>
      <c r="J409" s="11"/>
      <c r="K409" s="10"/>
      <c r="P409" t="s">
        <v>6</v>
      </c>
      <c r="Q409" t="s">
        <v>457</v>
      </c>
      <c r="R409" t="s">
        <v>464</v>
      </c>
    </row>
    <row r="410" spans="2:24" ht="15">
      <c r="B410" s="6" t="s">
        <v>6</v>
      </c>
      <c r="C410" s="9" t="s">
        <v>457</v>
      </c>
      <c r="D410" s="10" t="s">
        <v>465</v>
      </c>
      <c r="E410" s="10" t="s">
        <v>27</v>
      </c>
      <c r="F410" s="10" t="s">
        <v>25</v>
      </c>
      <c r="G410" s="10">
        <v>5</v>
      </c>
      <c r="H410" s="10">
        <v>5</v>
      </c>
      <c r="I410" s="10" t="s">
        <v>6</v>
      </c>
      <c r="J410" s="11">
        <v>36</v>
      </c>
      <c r="K410" s="10"/>
      <c r="P410" t="s">
        <v>6</v>
      </c>
      <c r="Q410" t="s">
        <v>457</v>
      </c>
      <c r="R410" t="s">
        <v>465</v>
      </c>
      <c r="S410" t="s">
        <v>5</v>
      </c>
      <c r="T410" t="s">
        <v>1138</v>
      </c>
      <c r="U410">
        <v>3</v>
      </c>
      <c r="V410">
        <v>4</v>
      </c>
      <c r="W410" t="s">
        <v>6</v>
      </c>
      <c r="X410">
        <v>80</v>
      </c>
    </row>
    <row r="411" spans="2:24" ht="15">
      <c r="B411" s="6" t="s">
        <v>6</v>
      </c>
      <c r="C411" s="9" t="s">
        <v>457</v>
      </c>
      <c r="D411" s="101" t="s">
        <v>466</v>
      </c>
      <c r="E411" s="99" t="s">
        <v>27</v>
      </c>
      <c r="F411" s="10" t="s">
        <v>25</v>
      </c>
      <c r="G411" s="10">
        <v>7</v>
      </c>
      <c r="H411" s="10">
        <v>8</v>
      </c>
      <c r="I411" s="10" t="s">
        <v>6</v>
      </c>
      <c r="J411" s="100">
        <v>34</v>
      </c>
      <c r="K411" s="10"/>
      <c r="P411" t="s">
        <v>6</v>
      </c>
      <c r="Q411" t="s">
        <v>457</v>
      </c>
      <c r="R411" t="s">
        <v>466</v>
      </c>
      <c r="S411" t="s">
        <v>5</v>
      </c>
      <c r="T411" t="s">
        <v>1138</v>
      </c>
      <c r="U411">
        <v>3</v>
      </c>
      <c r="V411">
        <v>4</v>
      </c>
      <c r="W411" t="s">
        <v>6</v>
      </c>
      <c r="X411">
        <v>80</v>
      </c>
    </row>
    <row r="412" spans="2:24" ht="15" hidden="1">
      <c r="B412" s="6" t="s">
        <v>6</v>
      </c>
      <c r="C412" s="9" t="s">
        <v>457</v>
      </c>
      <c r="D412" s="10" t="s">
        <v>467</v>
      </c>
      <c r="E412" s="7" t="s">
        <v>11</v>
      </c>
      <c r="F412" s="10" t="s">
        <v>39</v>
      </c>
      <c r="G412" s="10">
        <v>4</v>
      </c>
      <c r="H412" s="10">
        <v>5</v>
      </c>
      <c r="I412" s="10" t="s">
        <v>6</v>
      </c>
      <c r="J412" s="11">
        <v>80</v>
      </c>
      <c r="K412" s="10"/>
      <c r="P412" t="s">
        <v>6</v>
      </c>
      <c r="Q412" t="s">
        <v>457</v>
      </c>
      <c r="R412" t="s">
        <v>467</v>
      </c>
    </row>
    <row r="413" spans="2:24" ht="15" hidden="1">
      <c r="B413" s="6" t="s">
        <v>6</v>
      </c>
      <c r="C413" s="9" t="s">
        <v>457</v>
      </c>
      <c r="D413" s="10" t="s">
        <v>468</v>
      </c>
      <c r="E413" s="7" t="s">
        <v>11</v>
      </c>
      <c r="F413" s="10" t="s">
        <v>39</v>
      </c>
      <c r="G413" s="10">
        <v>4</v>
      </c>
      <c r="H413" s="10">
        <v>5</v>
      </c>
      <c r="I413" s="10" t="s">
        <v>6</v>
      </c>
      <c r="J413" s="11">
        <v>80</v>
      </c>
      <c r="K413" s="10"/>
      <c r="P413" t="s">
        <v>6</v>
      </c>
      <c r="Q413" t="s">
        <v>457</v>
      </c>
      <c r="R413" t="s">
        <v>468</v>
      </c>
    </row>
    <row r="414" spans="2:24" ht="15" hidden="1">
      <c r="B414" s="6" t="s">
        <v>6</v>
      </c>
      <c r="C414" s="9" t="s">
        <v>457</v>
      </c>
      <c r="D414" s="10" t="s">
        <v>469</v>
      </c>
      <c r="E414" s="7"/>
      <c r="F414" s="10"/>
      <c r="G414" s="10"/>
      <c r="H414" s="10"/>
      <c r="I414" s="10"/>
      <c r="J414" s="11"/>
      <c r="K414" s="10"/>
      <c r="P414" t="s">
        <v>6</v>
      </c>
      <c r="Q414" t="s">
        <v>457</v>
      </c>
      <c r="R414" t="s">
        <v>469</v>
      </c>
      <c r="S414" t="s">
        <v>1133</v>
      </c>
      <c r="T414" t="s">
        <v>38</v>
      </c>
      <c r="U414">
        <v>7</v>
      </c>
      <c r="V414">
        <v>8</v>
      </c>
      <c r="W414" t="s">
        <v>6</v>
      </c>
      <c r="X414">
        <v>40</v>
      </c>
    </row>
    <row r="415" spans="2:24" ht="15" hidden="1">
      <c r="B415" s="6" t="s">
        <v>6</v>
      </c>
      <c r="C415" s="9" t="s">
        <v>457</v>
      </c>
      <c r="D415" s="10" t="s">
        <v>470</v>
      </c>
      <c r="E415" s="7"/>
      <c r="F415" s="10"/>
      <c r="G415" s="10"/>
      <c r="H415" s="10"/>
      <c r="I415" s="10"/>
      <c r="J415" s="11"/>
      <c r="K415" s="10"/>
      <c r="P415" t="s">
        <v>6</v>
      </c>
      <c r="Q415" t="s">
        <v>457</v>
      </c>
      <c r="R415" t="s">
        <v>470</v>
      </c>
      <c r="S415" t="s">
        <v>12</v>
      </c>
      <c r="T415" t="s">
        <v>39</v>
      </c>
      <c r="U415">
        <v>5</v>
      </c>
      <c r="V415">
        <v>6</v>
      </c>
      <c r="W415" t="s">
        <v>6</v>
      </c>
      <c r="X415">
        <v>76</v>
      </c>
    </row>
    <row r="416" spans="2:24" ht="15" hidden="1">
      <c r="B416" s="6" t="s">
        <v>6</v>
      </c>
      <c r="C416" s="9" t="s">
        <v>457</v>
      </c>
      <c r="D416" s="10" t="s">
        <v>471</v>
      </c>
      <c r="E416" s="7"/>
      <c r="F416" s="10"/>
      <c r="G416" s="10"/>
      <c r="H416" s="10"/>
      <c r="I416" s="10"/>
      <c r="J416" s="11"/>
      <c r="K416" s="10"/>
      <c r="P416" t="s">
        <v>6</v>
      </c>
      <c r="Q416" t="s">
        <v>457</v>
      </c>
      <c r="R416" t="s">
        <v>471</v>
      </c>
      <c r="S416" t="s">
        <v>23</v>
      </c>
      <c r="T416" t="s">
        <v>1122</v>
      </c>
      <c r="U416">
        <v>13</v>
      </c>
      <c r="V416">
        <v>14</v>
      </c>
      <c r="W416" t="s">
        <v>9</v>
      </c>
      <c r="X416">
        <v>15</v>
      </c>
    </row>
    <row r="417" spans="2:24" ht="15" hidden="1">
      <c r="B417" s="6" t="s">
        <v>6</v>
      </c>
      <c r="C417" s="9" t="s">
        <v>457</v>
      </c>
      <c r="D417" s="10" t="s">
        <v>472</v>
      </c>
      <c r="E417" s="7"/>
      <c r="F417" s="10"/>
      <c r="G417" s="10"/>
      <c r="H417" s="10"/>
      <c r="I417" s="10"/>
      <c r="J417" s="11"/>
      <c r="K417" s="10"/>
      <c r="P417" t="s">
        <v>6</v>
      </c>
      <c r="Q417" t="s">
        <v>457</v>
      </c>
      <c r="R417" t="s">
        <v>472</v>
      </c>
    </row>
    <row r="418" spans="2:24" ht="15" hidden="1">
      <c r="B418" s="6" t="s">
        <v>6</v>
      </c>
      <c r="C418" s="9" t="s">
        <v>457</v>
      </c>
      <c r="D418" s="10" t="s">
        <v>473</v>
      </c>
      <c r="E418" s="7" t="s">
        <v>29</v>
      </c>
      <c r="F418" s="10" t="s">
        <v>1132</v>
      </c>
      <c r="G418" s="10">
        <v>4</v>
      </c>
      <c r="H418" s="10">
        <v>5</v>
      </c>
      <c r="I418" s="10" t="s">
        <v>6</v>
      </c>
      <c r="J418" s="11">
        <v>90</v>
      </c>
      <c r="K418" s="10"/>
      <c r="P418" t="s">
        <v>6</v>
      </c>
      <c r="Q418" t="s">
        <v>457</v>
      </c>
      <c r="R418" t="s">
        <v>473</v>
      </c>
    </row>
    <row r="419" spans="2:24" ht="15" hidden="1">
      <c r="B419" s="6" t="s">
        <v>6</v>
      </c>
      <c r="C419" s="9" t="s">
        <v>457</v>
      </c>
      <c r="D419" s="10" t="s">
        <v>474</v>
      </c>
      <c r="E419" s="7"/>
      <c r="F419" s="10"/>
      <c r="G419" s="10"/>
      <c r="H419" s="10"/>
      <c r="I419" s="10"/>
      <c r="J419" s="11"/>
      <c r="K419" s="10"/>
      <c r="P419" t="s">
        <v>6</v>
      </c>
      <c r="Q419" t="s">
        <v>457</v>
      </c>
      <c r="R419" t="s">
        <v>474</v>
      </c>
      <c r="S419" t="s">
        <v>1128</v>
      </c>
      <c r="T419" t="s">
        <v>10</v>
      </c>
      <c r="U419">
        <v>9</v>
      </c>
      <c r="V419">
        <v>10</v>
      </c>
      <c r="W419" t="s">
        <v>6</v>
      </c>
      <c r="X419">
        <v>48</v>
      </c>
    </row>
    <row r="420" spans="2:24" ht="15" hidden="1">
      <c r="B420" s="6" t="s">
        <v>6</v>
      </c>
      <c r="C420" s="9" t="s">
        <v>457</v>
      </c>
      <c r="D420" s="10" t="s">
        <v>475</v>
      </c>
      <c r="E420" s="7"/>
      <c r="F420" s="10"/>
      <c r="G420" s="10"/>
      <c r="H420" s="10"/>
      <c r="I420" s="10"/>
      <c r="J420" s="11"/>
      <c r="K420" s="10"/>
      <c r="P420" t="s">
        <v>6</v>
      </c>
      <c r="Q420" t="s">
        <v>457</v>
      </c>
      <c r="R420" t="s">
        <v>475</v>
      </c>
      <c r="S420" t="s">
        <v>14</v>
      </c>
      <c r="T420" t="s">
        <v>10</v>
      </c>
      <c r="U420">
        <v>7</v>
      </c>
      <c r="V420">
        <v>7</v>
      </c>
      <c r="W420" t="s">
        <v>6</v>
      </c>
      <c r="X420">
        <v>64</v>
      </c>
    </row>
    <row r="421" spans="2:24" ht="15" hidden="1">
      <c r="B421" s="85" t="s">
        <v>6</v>
      </c>
      <c r="C421" s="86" t="s">
        <v>457</v>
      </c>
      <c r="D421" s="75" t="s">
        <v>476</v>
      </c>
      <c r="E421" s="7"/>
      <c r="F421" s="10"/>
      <c r="G421" s="10"/>
      <c r="H421" s="10"/>
      <c r="I421" s="10"/>
      <c r="J421" s="11"/>
      <c r="K421" s="10"/>
      <c r="P421" t="s">
        <v>6</v>
      </c>
      <c r="Q421" t="s">
        <v>457</v>
      </c>
      <c r="R421" t="s">
        <v>476</v>
      </c>
      <c r="S421" t="s">
        <v>14</v>
      </c>
      <c r="T421" t="s">
        <v>10</v>
      </c>
      <c r="U421">
        <v>7</v>
      </c>
      <c r="V421">
        <v>7</v>
      </c>
      <c r="W421" t="s">
        <v>6</v>
      </c>
      <c r="X421">
        <v>64</v>
      </c>
    </row>
    <row r="422" spans="2:24" ht="15" hidden="1">
      <c r="B422" s="85" t="s">
        <v>6</v>
      </c>
      <c r="C422" s="86" t="s">
        <v>457</v>
      </c>
      <c r="D422" s="101" t="s">
        <v>477</v>
      </c>
      <c r="E422" s="99" t="s">
        <v>26</v>
      </c>
      <c r="F422" s="10" t="s">
        <v>1132</v>
      </c>
      <c r="G422" s="10">
        <v>5</v>
      </c>
      <c r="H422" s="10">
        <v>6</v>
      </c>
      <c r="I422" s="10" t="s">
        <v>6</v>
      </c>
      <c r="J422" s="100">
        <v>51</v>
      </c>
      <c r="K422" s="10"/>
      <c r="P422" t="s">
        <v>6</v>
      </c>
      <c r="Q422" t="s">
        <v>457</v>
      </c>
      <c r="R422" t="s">
        <v>477</v>
      </c>
      <c r="S422" t="s">
        <v>14</v>
      </c>
      <c r="T422" t="s">
        <v>10</v>
      </c>
      <c r="U422">
        <v>7</v>
      </c>
      <c r="V422">
        <v>7</v>
      </c>
      <c r="W422" t="s">
        <v>6</v>
      </c>
      <c r="X422">
        <v>64</v>
      </c>
    </row>
    <row r="423" spans="2:24" ht="15" hidden="1">
      <c r="B423" s="6" t="s">
        <v>6</v>
      </c>
      <c r="C423" s="9" t="s">
        <v>457</v>
      </c>
      <c r="D423" s="10" t="s">
        <v>478</v>
      </c>
      <c r="E423" s="7"/>
      <c r="F423" s="10"/>
      <c r="G423" s="10"/>
      <c r="H423" s="10"/>
      <c r="I423" s="10"/>
      <c r="J423" s="11"/>
      <c r="K423" s="10"/>
      <c r="P423" t="s">
        <v>6</v>
      </c>
      <c r="Q423" t="s">
        <v>457</v>
      </c>
      <c r="R423" t="s">
        <v>478</v>
      </c>
      <c r="S423" t="s">
        <v>14</v>
      </c>
      <c r="T423" t="s">
        <v>10</v>
      </c>
      <c r="U423">
        <v>7</v>
      </c>
      <c r="V423">
        <v>7</v>
      </c>
      <c r="W423" t="s">
        <v>6</v>
      </c>
      <c r="X423">
        <v>64</v>
      </c>
    </row>
    <row r="424" spans="2:24" ht="15" hidden="1">
      <c r="B424" s="6" t="s">
        <v>6</v>
      </c>
      <c r="C424" s="9" t="s">
        <v>457</v>
      </c>
      <c r="D424" s="10" t="s">
        <v>479</v>
      </c>
      <c r="E424" s="7" t="s">
        <v>29</v>
      </c>
      <c r="F424" s="10" t="s">
        <v>1132</v>
      </c>
      <c r="G424" s="10">
        <v>4</v>
      </c>
      <c r="H424" s="10">
        <v>5</v>
      </c>
      <c r="I424" s="10" t="s">
        <v>9</v>
      </c>
      <c r="J424" s="11">
        <v>67</v>
      </c>
      <c r="K424" s="10" t="s">
        <v>1159</v>
      </c>
      <c r="P424" t="s">
        <v>6</v>
      </c>
      <c r="Q424" t="s">
        <v>457</v>
      </c>
      <c r="R424" t="s">
        <v>479</v>
      </c>
      <c r="S424" t="s">
        <v>14</v>
      </c>
      <c r="T424" t="s">
        <v>10</v>
      </c>
      <c r="U424">
        <v>7</v>
      </c>
      <c r="V424">
        <v>7</v>
      </c>
      <c r="W424" t="s">
        <v>6</v>
      </c>
      <c r="X424">
        <v>64</v>
      </c>
    </row>
    <row r="425" spans="2:24" ht="15">
      <c r="B425" s="6" t="s">
        <v>6</v>
      </c>
      <c r="C425" s="9" t="s">
        <v>457</v>
      </c>
      <c r="D425" s="101" t="s">
        <v>480</v>
      </c>
      <c r="E425" s="101" t="s">
        <v>27</v>
      </c>
      <c r="F425" s="10" t="s">
        <v>1132</v>
      </c>
      <c r="G425" s="10">
        <v>7</v>
      </c>
      <c r="H425" s="10">
        <v>8</v>
      </c>
      <c r="I425" s="10" t="s">
        <v>6</v>
      </c>
      <c r="J425" s="100">
        <v>40</v>
      </c>
      <c r="K425" s="10"/>
      <c r="P425" t="s">
        <v>6</v>
      </c>
      <c r="Q425" t="s">
        <v>457</v>
      </c>
      <c r="R425" t="s">
        <v>480</v>
      </c>
      <c r="S425" t="s">
        <v>20</v>
      </c>
      <c r="T425" t="s">
        <v>38</v>
      </c>
      <c r="U425">
        <v>7</v>
      </c>
      <c r="V425">
        <v>7</v>
      </c>
      <c r="W425" t="s">
        <v>9</v>
      </c>
      <c r="X425">
        <v>40</v>
      </c>
    </row>
    <row r="426" spans="2:24" ht="15">
      <c r="B426" s="6" t="s">
        <v>6</v>
      </c>
      <c r="C426" s="9" t="s">
        <v>457</v>
      </c>
      <c r="D426" s="101" t="s">
        <v>481</v>
      </c>
      <c r="E426" s="101" t="s">
        <v>27</v>
      </c>
      <c r="F426" s="10" t="s">
        <v>1132</v>
      </c>
      <c r="G426" s="10">
        <v>7</v>
      </c>
      <c r="H426" s="10">
        <v>8</v>
      </c>
      <c r="I426" s="10" t="s">
        <v>6</v>
      </c>
      <c r="J426" s="100">
        <v>40</v>
      </c>
      <c r="K426" s="10"/>
      <c r="P426" t="s">
        <v>6</v>
      </c>
      <c r="Q426" t="s">
        <v>457</v>
      </c>
      <c r="R426" t="s">
        <v>481</v>
      </c>
      <c r="S426" t="s">
        <v>19</v>
      </c>
      <c r="T426" t="s">
        <v>38</v>
      </c>
      <c r="U426">
        <v>7</v>
      </c>
      <c r="V426">
        <v>7</v>
      </c>
      <c r="W426" t="s">
        <v>9</v>
      </c>
      <c r="X426">
        <v>40</v>
      </c>
    </row>
    <row r="427" spans="2:24" ht="15" hidden="1">
      <c r="B427" s="6" t="s">
        <v>6</v>
      </c>
      <c r="C427" s="9" t="s">
        <v>457</v>
      </c>
      <c r="D427" s="10" t="s">
        <v>482</v>
      </c>
      <c r="E427" s="95"/>
      <c r="F427" s="10"/>
      <c r="G427" s="12"/>
      <c r="H427" s="12"/>
      <c r="I427" s="12"/>
      <c r="J427" s="32"/>
      <c r="K427" s="10"/>
      <c r="P427" t="s">
        <v>6</v>
      </c>
      <c r="Q427" t="s">
        <v>457</v>
      </c>
      <c r="R427" t="s">
        <v>482</v>
      </c>
      <c r="S427" t="s">
        <v>20</v>
      </c>
      <c r="T427" t="s">
        <v>38</v>
      </c>
      <c r="U427">
        <v>7</v>
      </c>
      <c r="V427">
        <v>7</v>
      </c>
      <c r="W427" t="s">
        <v>9</v>
      </c>
      <c r="X427">
        <v>40</v>
      </c>
    </row>
    <row r="428" spans="2:24" ht="15" hidden="1">
      <c r="B428" s="6" t="s">
        <v>6</v>
      </c>
      <c r="C428" s="9" t="s">
        <v>457</v>
      </c>
      <c r="D428" s="10" t="s">
        <v>483</v>
      </c>
      <c r="E428" s="95"/>
      <c r="F428" s="10"/>
      <c r="G428" s="12"/>
      <c r="H428" s="12"/>
      <c r="I428" s="12"/>
      <c r="J428" s="32"/>
      <c r="K428" s="10"/>
      <c r="P428" t="s">
        <v>6</v>
      </c>
      <c r="Q428" t="s">
        <v>457</v>
      </c>
      <c r="R428" t="s">
        <v>483</v>
      </c>
      <c r="S428" t="s">
        <v>21</v>
      </c>
      <c r="T428" t="s">
        <v>1134</v>
      </c>
      <c r="U428">
        <v>8</v>
      </c>
      <c r="V428">
        <v>9</v>
      </c>
      <c r="W428" t="s">
        <v>9</v>
      </c>
      <c r="X428">
        <v>22</v>
      </c>
    </row>
    <row r="429" spans="2:24" ht="15" hidden="1">
      <c r="B429" s="6" t="s">
        <v>6</v>
      </c>
      <c r="C429" s="9" t="s">
        <v>457</v>
      </c>
      <c r="D429" s="10" t="s">
        <v>484</v>
      </c>
      <c r="E429" s="95" t="s">
        <v>1152</v>
      </c>
      <c r="F429" s="10" t="s">
        <v>1122</v>
      </c>
      <c r="G429" s="12">
        <v>13</v>
      </c>
      <c r="H429" s="12">
        <v>14</v>
      </c>
      <c r="I429" s="12" t="s">
        <v>9</v>
      </c>
      <c r="J429" s="32">
        <v>18</v>
      </c>
      <c r="K429" s="10" t="s">
        <v>2593</v>
      </c>
      <c r="P429" t="s">
        <v>6</v>
      </c>
      <c r="Q429" t="s">
        <v>457</v>
      </c>
      <c r="R429" t="s">
        <v>484</v>
      </c>
      <c r="S429" t="s">
        <v>20</v>
      </c>
      <c r="T429" t="s">
        <v>38</v>
      </c>
      <c r="U429">
        <v>7</v>
      </c>
      <c r="V429">
        <v>7</v>
      </c>
      <c r="W429" t="s">
        <v>9</v>
      </c>
      <c r="X429">
        <v>40</v>
      </c>
    </row>
    <row r="430" spans="2:24" ht="15" hidden="1">
      <c r="B430" s="85" t="s">
        <v>6</v>
      </c>
      <c r="C430" s="86" t="s">
        <v>457</v>
      </c>
      <c r="D430" s="75" t="s">
        <v>485</v>
      </c>
      <c r="E430" s="87"/>
      <c r="F430" s="87"/>
      <c r="G430" s="87"/>
      <c r="H430" s="87"/>
      <c r="I430" s="87"/>
      <c r="J430" s="94"/>
      <c r="K430" s="10"/>
      <c r="P430" t="s">
        <v>6</v>
      </c>
      <c r="Q430" t="s">
        <v>457</v>
      </c>
      <c r="R430" t="s">
        <v>485</v>
      </c>
      <c r="S430" t="s">
        <v>28</v>
      </c>
      <c r="T430" t="s">
        <v>1139</v>
      </c>
      <c r="U430">
        <v>3</v>
      </c>
      <c r="V430">
        <v>4</v>
      </c>
      <c r="W430" t="s">
        <v>6</v>
      </c>
      <c r="X430">
        <v>85</v>
      </c>
    </row>
    <row r="431" spans="2:24" ht="15" hidden="1">
      <c r="B431" s="6" t="s">
        <v>6</v>
      </c>
      <c r="C431" s="9" t="s">
        <v>457</v>
      </c>
      <c r="D431" s="10" t="s">
        <v>486</v>
      </c>
      <c r="E431" s="7" t="s">
        <v>22</v>
      </c>
      <c r="F431" s="10" t="s">
        <v>1122</v>
      </c>
      <c r="G431" s="10">
        <v>9</v>
      </c>
      <c r="H431" s="10">
        <v>10</v>
      </c>
      <c r="I431" s="10" t="s">
        <v>9</v>
      </c>
      <c r="J431" s="11">
        <v>28</v>
      </c>
      <c r="K431" s="10"/>
      <c r="P431" t="s">
        <v>6</v>
      </c>
      <c r="Q431" t="s">
        <v>457</v>
      </c>
      <c r="R431" t="s">
        <v>486</v>
      </c>
      <c r="S431" t="s">
        <v>19</v>
      </c>
      <c r="T431" t="s">
        <v>38</v>
      </c>
      <c r="U431">
        <v>7</v>
      </c>
      <c r="V431">
        <v>7</v>
      </c>
      <c r="W431" t="s">
        <v>9</v>
      </c>
      <c r="X431">
        <v>40</v>
      </c>
    </row>
    <row r="432" spans="2:24" ht="15" hidden="1">
      <c r="B432" s="6" t="s">
        <v>6</v>
      </c>
      <c r="C432" s="9" t="s">
        <v>457</v>
      </c>
      <c r="D432" s="101" t="s">
        <v>487</v>
      </c>
      <c r="E432" s="99" t="s">
        <v>26</v>
      </c>
      <c r="F432" s="10" t="s">
        <v>1132</v>
      </c>
      <c r="G432" s="10">
        <v>5</v>
      </c>
      <c r="H432" s="10">
        <v>6</v>
      </c>
      <c r="I432" s="10" t="s">
        <v>6</v>
      </c>
      <c r="J432" s="100">
        <v>55</v>
      </c>
      <c r="K432" s="10"/>
      <c r="P432" t="s">
        <v>6</v>
      </c>
      <c r="Q432" t="s">
        <v>457</v>
      </c>
      <c r="R432" t="s">
        <v>487</v>
      </c>
      <c r="S432" t="s">
        <v>19</v>
      </c>
      <c r="T432" t="s">
        <v>38</v>
      </c>
      <c r="U432">
        <v>7</v>
      </c>
      <c r="V432">
        <v>7</v>
      </c>
      <c r="W432" t="s">
        <v>9</v>
      </c>
      <c r="X432">
        <v>40</v>
      </c>
    </row>
    <row r="433" spans="2:24" ht="15" hidden="1">
      <c r="B433" s="6" t="s">
        <v>6</v>
      </c>
      <c r="C433" s="9" t="s">
        <v>457</v>
      </c>
      <c r="D433" s="10" t="s">
        <v>488</v>
      </c>
      <c r="E433" s="7" t="s">
        <v>22</v>
      </c>
      <c r="F433" s="10" t="s">
        <v>1122</v>
      </c>
      <c r="G433" s="10">
        <v>9</v>
      </c>
      <c r="H433" s="10">
        <v>10</v>
      </c>
      <c r="I433" s="10" t="s">
        <v>9</v>
      </c>
      <c r="J433" s="11">
        <v>28</v>
      </c>
      <c r="K433" s="10"/>
      <c r="P433" t="s">
        <v>6</v>
      </c>
      <c r="Q433" t="s">
        <v>457</v>
      </c>
      <c r="R433" t="s">
        <v>488</v>
      </c>
      <c r="S433" t="s">
        <v>30</v>
      </c>
      <c r="T433" t="s">
        <v>38</v>
      </c>
      <c r="U433">
        <v>8</v>
      </c>
      <c r="V433">
        <v>9</v>
      </c>
      <c r="W433" t="s">
        <v>6</v>
      </c>
      <c r="X433">
        <v>49</v>
      </c>
    </row>
    <row r="434" spans="2:24" ht="15" hidden="1">
      <c r="B434" s="6" t="s">
        <v>6</v>
      </c>
      <c r="C434" s="9" t="s">
        <v>457</v>
      </c>
      <c r="D434" s="10" t="s">
        <v>489</v>
      </c>
      <c r="E434" s="7" t="s">
        <v>1158</v>
      </c>
      <c r="F434" s="7" t="s">
        <v>1141</v>
      </c>
      <c r="G434" s="7">
        <v>8</v>
      </c>
      <c r="H434" s="7">
        <v>8</v>
      </c>
      <c r="I434" s="7" t="s">
        <v>6</v>
      </c>
      <c r="J434" s="8">
        <v>45</v>
      </c>
      <c r="K434" s="10"/>
      <c r="P434" t="s">
        <v>6</v>
      </c>
      <c r="Q434" t="s">
        <v>457</v>
      </c>
      <c r="R434" t="s">
        <v>489</v>
      </c>
      <c r="S434" t="s">
        <v>1140</v>
      </c>
      <c r="T434" t="s">
        <v>1141</v>
      </c>
      <c r="U434">
        <v>8</v>
      </c>
      <c r="V434">
        <v>8</v>
      </c>
      <c r="W434" t="s">
        <v>6</v>
      </c>
      <c r="X434">
        <v>45</v>
      </c>
    </row>
    <row r="435" spans="2:24" ht="15" hidden="1">
      <c r="B435" s="6" t="s">
        <v>6</v>
      </c>
      <c r="C435" s="9" t="s">
        <v>457</v>
      </c>
      <c r="D435" s="10" t="s">
        <v>490</v>
      </c>
      <c r="E435" s="7" t="s">
        <v>15</v>
      </c>
      <c r="F435" s="12" t="s">
        <v>1145</v>
      </c>
      <c r="G435" s="12">
        <v>6</v>
      </c>
      <c r="H435" s="12">
        <v>6</v>
      </c>
      <c r="I435" s="12" t="s">
        <v>6</v>
      </c>
      <c r="J435" s="32">
        <v>80</v>
      </c>
      <c r="K435" s="10"/>
      <c r="P435" t="s">
        <v>6</v>
      </c>
      <c r="Q435" t="s">
        <v>457</v>
      </c>
      <c r="R435" t="s">
        <v>490</v>
      </c>
      <c r="S435" t="s">
        <v>17</v>
      </c>
      <c r="T435" t="s">
        <v>10</v>
      </c>
      <c r="U435">
        <v>10</v>
      </c>
      <c r="V435">
        <v>10</v>
      </c>
      <c r="W435" t="s">
        <v>6</v>
      </c>
      <c r="X435">
        <v>52</v>
      </c>
    </row>
    <row r="436" spans="2:24" ht="15" hidden="1">
      <c r="B436" s="6" t="s">
        <v>6</v>
      </c>
      <c r="C436" s="9" t="s">
        <v>457</v>
      </c>
      <c r="D436" s="10" t="s">
        <v>491</v>
      </c>
      <c r="E436" s="7" t="s">
        <v>22</v>
      </c>
      <c r="F436" s="10" t="s">
        <v>1122</v>
      </c>
      <c r="G436" s="10">
        <v>9</v>
      </c>
      <c r="H436" s="10">
        <v>10</v>
      </c>
      <c r="I436" s="10" t="s">
        <v>9</v>
      </c>
      <c r="J436" s="11">
        <v>28</v>
      </c>
      <c r="K436" s="10"/>
      <c r="P436" t="s">
        <v>6</v>
      </c>
      <c r="Q436" t="s">
        <v>457</v>
      </c>
      <c r="R436" t="s">
        <v>491</v>
      </c>
      <c r="S436" t="s">
        <v>13</v>
      </c>
      <c r="T436" t="s">
        <v>39</v>
      </c>
      <c r="U436">
        <v>5</v>
      </c>
      <c r="V436">
        <v>6</v>
      </c>
      <c r="W436" t="s">
        <v>6</v>
      </c>
      <c r="X436">
        <v>95</v>
      </c>
    </row>
    <row r="437" spans="2:24" ht="15" hidden="1">
      <c r="B437" s="6" t="s">
        <v>6</v>
      </c>
      <c r="C437" s="9" t="s">
        <v>457</v>
      </c>
      <c r="D437" s="10" t="s">
        <v>492</v>
      </c>
      <c r="E437" s="10" t="s">
        <v>19</v>
      </c>
      <c r="F437" s="10" t="s">
        <v>38</v>
      </c>
      <c r="G437" s="10">
        <v>6</v>
      </c>
      <c r="H437" s="10">
        <v>6</v>
      </c>
      <c r="I437" s="10" t="s">
        <v>9</v>
      </c>
      <c r="J437" s="11">
        <v>46</v>
      </c>
      <c r="K437" s="10"/>
      <c r="P437" t="s">
        <v>6</v>
      </c>
      <c r="Q437" t="s">
        <v>457</v>
      </c>
      <c r="R437" t="s">
        <v>492</v>
      </c>
      <c r="S437" t="s">
        <v>19</v>
      </c>
      <c r="T437" t="s">
        <v>38</v>
      </c>
      <c r="U437">
        <v>6</v>
      </c>
      <c r="V437">
        <v>6</v>
      </c>
      <c r="W437" t="s">
        <v>9</v>
      </c>
      <c r="X437">
        <v>46</v>
      </c>
    </row>
    <row r="438" spans="2:24" ht="15" hidden="1">
      <c r="B438" s="6" t="s">
        <v>6</v>
      </c>
      <c r="C438" s="9" t="s">
        <v>457</v>
      </c>
      <c r="D438" s="10" t="s">
        <v>493</v>
      </c>
      <c r="E438" s="7" t="s">
        <v>22</v>
      </c>
      <c r="F438" s="10" t="s">
        <v>1122</v>
      </c>
      <c r="G438" s="10">
        <v>9</v>
      </c>
      <c r="H438" s="10">
        <v>10</v>
      </c>
      <c r="I438" s="10" t="s">
        <v>9</v>
      </c>
      <c r="J438" s="11">
        <v>28</v>
      </c>
      <c r="K438" s="10"/>
      <c r="P438" t="s">
        <v>6</v>
      </c>
      <c r="Q438" t="s">
        <v>457</v>
      </c>
      <c r="R438" t="s">
        <v>493</v>
      </c>
      <c r="S438" t="s">
        <v>12</v>
      </c>
      <c r="T438" t="s">
        <v>10</v>
      </c>
      <c r="U438">
        <v>6</v>
      </c>
      <c r="V438">
        <v>6</v>
      </c>
      <c r="W438" t="s">
        <v>6</v>
      </c>
      <c r="X438">
        <v>76</v>
      </c>
    </row>
    <row r="439" spans="2:24" ht="15" hidden="1">
      <c r="B439" s="6" t="s">
        <v>6</v>
      </c>
      <c r="C439" s="9" t="s">
        <v>457</v>
      </c>
      <c r="D439" s="10" t="s">
        <v>494</v>
      </c>
      <c r="E439" s="7"/>
      <c r="F439" s="10"/>
      <c r="G439" s="10"/>
      <c r="H439" s="10"/>
      <c r="I439" s="10"/>
      <c r="J439" s="11"/>
      <c r="K439" s="10"/>
      <c r="P439" t="s">
        <v>6</v>
      </c>
      <c r="Q439" t="s">
        <v>457</v>
      </c>
      <c r="R439" t="s">
        <v>494</v>
      </c>
      <c r="S439" t="s">
        <v>12</v>
      </c>
      <c r="T439" t="s">
        <v>10</v>
      </c>
      <c r="U439">
        <v>6</v>
      </c>
      <c r="V439">
        <v>6</v>
      </c>
      <c r="W439" t="s">
        <v>6</v>
      </c>
      <c r="X439">
        <v>76</v>
      </c>
    </row>
    <row r="440" spans="2:24" ht="15" hidden="1">
      <c r="B440" s="85" t="s">
        <v>6</v>
      </c>
      <c r="C440" s="86" t="s">
        <v>457</v>
      </c>
      <c r="D440" s="75" t="s">
        <v>495</v>
      </c>
      <c r="E440" s="7"/>
      <c r="F440" s="10"/>
      <c r="G440" s="10"/>
      <c r="H440" s="10"/>
      <c r="I440" s="10"/>
      <c r="J440" s="11"/>
      <c r="K440" s="10"/>
      <c r="P440" t="s">
        <v>6</v>
      </c>
      <c r="Q440" t="s">
        <v>457</v>
      </c>
      <c r="R440" t="s">
        <v>495</v>
      </c>
      <c r="S440" t="s">
        <v>17</v>
      </c>
      <c r="T440" t="s">
        <v>10</v>
      </c>
      <c r="U440">
        <v>10</v>
      </c>
      <c r="V440">
        <v>10</v>
      </c>
      <c r="W440" t="s">
        <v>6</v>
      </c>
      <c r="X440">
        <v>48</v>
      </c>
    </row>
    <row r="441" spans="2:24" ht="15" hidden="1">
      <c r="B441" s="85" t="s">
        <v>6</v>
      </c>
      <c r="C441" s="86" t="s">
        <v>457</v>
      </c>
      <c r="D441" s="75" t="s">
        <v>496</v>
      </c>
      <c r="E441" s="7"/>
      <c r="F441" s="10"/>
      <c r="G441" s="10"/>
      <c r="H441" s="10"/>
      <c r="I441" s="10"/>
      <c r="J441" s="11"/>
      <c r="K441" s="10"/>
      <c r="P441" t="s">
        <v>6</v>
      </c>
      <c r="Q441" t="s">
        <v>457</v>
      </c>
      <c r="R441" t="s">
        <v>496</v>
      </c>
      <c r="S441" t="s">
        <v>12</v>
      </c>
      <c r="T441" t="s">
        <v>10</v>
      </c>
      <c r="U441">
        <v>6</v>
      </c>
      <c r="V441">
        <v>6</v>
      </c>
      <c r="W441" t="s">
        <v>6</v>
      </c>
      <c r="X441">
        <v>76</v>
      </c>
    </row>
    <row r="442" spans="2:24" ht="15" hidden="1">
      <c r="B442" s="85" t="s">
        <v>6</v>
      </c>
      <c r="C442" s="86" t="s">
        <v>457</v>
      </c>
      <c r="D442" s="75" t="s">
        <v>497</v>
      </c>
      <c r="E442" s="7"/>
      <c r="F442" s="10"/>
      <c r="G442" s="10"/>
      <c r="H442" s="10"/>
      <c r="I442" s="10"/>
      <c r="J442" s="11"/>
      <c r="K442" s="10"/>
      <c r="P442" t="s">
        <v>6</v>
      </c>
      <c r="Q442" t="s">
        <v>457</v>
      </c>
      <c r="R442" t="s">
        <v>497</v>
      </c>
      <c r="S442" t="s">
        <v>19</v>
      </c>
      <c r="T442" t="s">
        <v>38</v>
      </c>
      <c r="U442">
        <v>7</v>
      </c>
      <c r="V442">
        <v>7</v>
      </c>
      <c r="W442" t="s">
        <v>9</v>
      </c>
      <c r="X442">
        <v>40</v>
      </c>
    </row>
    <row r="443" spans="2:24" ht="15" hidden="1">
      <c r="B443" s="85" t="s">
        <v>6</v>
      </c>
      <c r="C443" s="86" t="s">
        <v>457</v>
      </c>
      <c r="D443" s="75" t="s">
        <v>498</v>
      </c>
      <c r="E443" s="7"/>
      <c r="F443" s="10"/>
      <c r="G443" s="10"/>
      <c r="H443" s="10"/>
      <c r="I443" s="10"/>
      <c r="J443" s="11"/>
      <c r="K443" s="10"/>
      <c r="P443" t="s">
        <v>6</v>
      </c>
      <c r="Q443" t="s">
        <v>457</v>
      </c>
      <c r="R443" t="s">
        <v>498</v>
      </c>
      <c r="S443" t="s">
        <v>29</v>
      </c>
      <c r="T443" t="s">
        <v>25</v>
      </c>
      <c r="U443">
        <v>4</v>
      </c>
      <c r="V443">
        <v>5</v>
      </c>
      <c r="W443" t="s">
        <v>6</v>
      </c>
      <c r="X443">
        <v>90</v>
      </c>
    </row>
    <row r="444" spans="2:24" ht="15" hidden="1">
      <c r="B444" s="85" t="s">
        <v>6</v>
      </c>
      <c r="C444" s="86" t="s">
        <v>457</v>
      </c>
      <c r="D444" s="75" t="s">
        <v>499</v>
      </c>
      <c r="E444" s="7"/>
      <c r="F444" s="10"/>
      <c r="G444" s="10"/>
      <c r="H444" s="10"/>
      <c r="I444" s="10"/>
      <c r="J444" s="11"/>
      <c r="K444" s="10"/>
      <c r="P444" t="s">
        <v>6</v>
      </c>
      <c r="Q444" t="s">
        <v>457</v>
      </c>
      <c r="R444" t="s">
        <v>499</v>
      </c>
      <c r="S444" t="s">
        <v>17</v>
      </c>
      <c r="T444" t="s">
        <v>10</v>
      </c>
      <c r="U444">
        <v>10</v>
      </c>
      <c r="V444">
        <v>10</v>
      </c>
      <c r="W444" t="s">
        <v>6</v>
      </c>
      <c r="X444">
        <v>48</v>
      </c>
    </row>
    <row r="445" spans="2:24" ht="15" hidden="1">
      <c r="B445" s="85" t="s">
        <v>6</v>
      </c>
      <c r="C445" s="86" t="s">
        <v>457</v>
      </c>
      <c r="D445" s="75" t="s">
        <v>500</v>
      </c>
      <c r="E445" s="7"/>
      <c r="F445" s="10"/>
      <c r="G445" s="10"/>
      <c r="H445" s="10"/>
      <c r="I445" s="10"/>
      <c r="J445" s="11"/>
      <c r="K445" s="10"/>
      <c r="P445" t="s">
        <v>6</v>
      </c>
      <c r="Q445" t="s">
        <v>457</v>
      </c>
      <c r="R445" t="s">
        <v>500</v>
      </c>
      <c r="S445" t="s">
        <v>17</v>
      </c>
      <c r="T445" t="s">
        <v>10</v>
      </c>
      <c r="U445">
        <v>10</v>
      </c>
      <c r="V445">
        <v>10</v>
      </c>
      <c r="W445" t="s">
        <v>6</v>
      </c>
      <c r="X445">
        <v>48</v>
      </c>
    </row>
    <row r="446" spans="2:24" ht="15.75" hidden="1" thickBot="1">
      <c r="B446" s="85" t="s">
        <v>6</v>
      </c>
      <c r="C446" s="89" t="s">
        <v>457</v>
      </c>
      <c r="D446" s="90" t="s">
        <v>501</v>
      </c>
      <c r="E446" s="14"/>
      <c r="F446" s="14"/>
      <c r="G446" s="14"/>
      <c r="H446" s="14"/>
      <c r="I446" s="14"/>
      <c r="J446" s="15"/>
      <c r="K446" s="14"/>
      <c r="P446" t="s">
        <v>6</v>
      </c>
      <c r="Q446" t="s">
        <v>457</v>
      </c>
      <c r="R446" t="s">
        <v>501</v>
      </c>
      <c r="S446" t="s">
        <v>29</v>
      </c>
      <c r="T446" t="s">
        <v>25</v>
      </c>
      <c r="U446">
        <v>4</v>
      </c>
      <c r="V446">
        <v>5</v>
      </c>
      <c r="W446" t="s">
        <v>6</v>
      </c>
      <c r="X446">
        <v>80</v>
      </c>
    </row>
    <row r="447" spans="2:24" ht="15" hidden="1">
      <c r="B447" s="6" t="s">
        <v>6</v>
      </c>
      <c r="C447" s="6" t="s">
        <v>502</v>
      </c>
      <c r="D447" s="7" t="s">
        <v>503</v>
      </c>
      <c r="E447" s="7" t="s">
        <v>12</v>
      </c>
      <c r="F447" s="7" t="s">
        <v>2587</v>
      </c>
      <c r="G447" s="7">
        <v>5</v>
      </c>
      <c r="H447" s="7">
        <v>5</v>
      </c>
      <c r="I447" s="7" t="s">
        <v>6</v>
      </c>
      <c r="J447" s="8">
        <v>41</v>
      </c>
      <c r="K447" s="7"/>
      <c r="P447" t="s">
        <v>6</v>
      </c>
      <c r="Q447" t="s">
        <v>502</v>
      </c>
      <c r="R447" t="s">
        <v>503</v>
      </c>
      <c r="S447" t="s">
        <v>14</v>
      </c>
      <c r="T447" t="s">
        <v>10</v>
      </c>
      <c r="U447">
        <v>7</v>
      </c>
      <c r="V447">
        <v>7</v>
      </c>
      <c r="W447" t="s">
        <v>6</v>
      </c>
      <c r="X447">
        <v>48</v>
      </c>
    </row>
    <row r="448" spans="2:24" ht="15" hidden="1">
      <c r="B448" s="6" t="s">
        <v>6</v>
      </c>
      <c r="C448" s="9" t="s">
        <v>502</v>
      </c>
      <c r="D448" s="10" t="s">
        <v>504</v>
      </c>
      <c r="E448" s="10"/>
      <c r="F448" s="10"/>
      <c r="G448" s="10"/>
      <c r="H448" s="10"/>
      <c r="I448" s="10"/>
      <c r="J448" s="11"/>
      <c r="K448" s="10"/>
      <c r="P448" t="s">
        <v>6</v>
      </c>
      <c r="Q448" t="s">
        <v>502</v>
      </c>
      <c r="R448" t="s">
        <v>504</v>
      </c>
      <c r="S448" t="s">
        <v>5</v>
      </c>
      <c r="T448" t="s">
        <v>1138</v>
      </c>
      <c r="U448">
        <v>3</v>
      </c>
      <c r="V448">
        <v>3</v>
      </c>
      <c r="W448" t="s">
        <v>6</v>
      </c>
      <c r="X448">
        <v>54</v>
      </c>
    </row>
    <row r="449" spans="2:24" ht="15" hidden="1">
      <c r="B449" s="6" t="s">
        <v>6</v>
      </c>
      <c r="C449" s="9" t="s">
        <v>502</v>
      </c>
      <c r="D449" s="10" t="s">
        <v>505</v>
      </c>
      <c r="E449" s="7" t="s">
        <v>14</v>
      </c>
      <c r="F449" s="10" t="s">
        <v>10</v>
      </c>
      <c r="G449" s="10">
        <v>7</v>
      </c>
      <c r="H449" s="10">
        <v>7</v>
      </c>
      <c r="I449" s="10" t="s">
        <v>6</v>
      </c>
      <c r="J449" s="11">
        <v>35</v>
      </c>
      <c r="K449" s="10"/>
      <c r="P449" t="s">
        <v>6</v>
      </c>
      <c r="Q449" t="s">
        <v>502</v>
      </c>
      <c r="R449" t="s">
        <v>505</v>
      </c>
      <c r="S449" t="s">
        <v>20</v>
      </c>
      <c r="T449" t="s">
        <v>38</v>
      </c>
      <c r="U449">
        <v>7</v>
      </c>
      <c r="V449">
        <v>7</v>
      </c>
      <c r="W449" t="s">
        <v>9</v>
      </c>
      <c r="X449">
        <v>30</v>
      </c>
    </row>
    <row r="450" spans="2:24" ht="15" hidden="1">
      <c r="B450" s="6" t="s">
        <v>6</v>
      </c>
      <c r="C450" s="9" t="s">
        <v>502</v>
      </c>
      <c r="D450" s="10" t="s">
        <v>506</v>
      </c>
      <c r="E450" s="7" t="s">
        <v>16</v>
      </c>
      <c r="F450" s="10" t="s">
        <v>1138</v>
      </c>
      <c r="G450" s="10">
        <v>8</v>
      </c>
      <c r="H450" s="10">
        <v>8</v>
      </c>
      <c r="I450" s="10" t="s">
        <v>6</v>
      </c>
      <c r="J450" s="11">
        <v>26</v>
      </c>
      <c r="K450" s="7"/>
      <c r="P450" t="s">
        <v>6</v>
      </c>
      <c r="Q450" t="s">
        <v>502</v>
      </c>
      <c r="R450" t="s">
        <v>506</v>
      </c>
    </row>
    <row r="451" spans="2:24" ht="15" hidden="1">
      <c r="B451" s="6" t="s">
        <v>6</v>
      </c>
      <c r="C451" s="9" t="s">
        <v>502</v>
      </c>
      <c r="D451" s="10" t="s">
        <v>507</v>
      </c>
      <c r="E451" s="7" t="s">
        <v>5</v>
      </c>
      <c r="F451" s="10" t="s">
        <v>1138</v>
      </c>
      <c r="G451" s="10">
        <v>3</v>
      </c>
      <c r="H451" s="10">
        <v>3</v>
      </c>
      <c r="I451" s="10" t="s">
        <v>6</v>
      </c>
      <c r="J451" s="11">
        <v>41</v>
      </c>
      <c r="K451" s="10"/>
      <c r="P451" t="s">
        <v>6</v>
      </c>
      <c r="Q451" t="s">
        <v>502</v>
      </c>
      <c r="R451" t="s">
        <v>507</v>
      </c>
      <c r="S451" t="s">
        <v>14</v>
      </c>
      <c r="T451" t="s">
        <v>10</v>
      </c>
      <c r="U451">
        <v>7</v>
      </c>
      <c r="V451">
        <v>7</v>
      </c>
      <c r="W451" t="s">
        <v>6</v>
      </c>
      <c r="X451">
        <v>48</v>
      </c>
    </row>
    <row r="452" spans="2:24" ht="15" hidden="1">
      <c r="B452" s="6" t="s">
        <v>6</v>
      </c>
      <c r="C452" s="9" t="s">
        <v>502</v>
      </c>
      <c r="D452" s="10" t="s">
        <v>508</v>
      </c>
      <c r="E452" s="7" t="s">
        <v>12</v>
      </c>
      <c r="F452" s="10" t="s">
        <v>33</v>
      </c>
      <c r="G452" s="10">
        <v>4</v>
      </c>
      <c r="H452" s="10">
        <v>5</v>
      </c>
      <c r="I452" s="10" t="s">
        <v>6</v>
      </c>
      <c r="J452" s="11">
        <v>34</v>
      </c>
      <c r="K452" s="10"/>
      <c r="P452" t="s">
        <v>6</v>
      </c>
      <c r="Q452" t="s">
        <v>502</v>
      </c>
      <c r="R452" t="s">
        <v>508</v>
      </c>
      <c r="S452" t="s">
        <v>14</v>
      </c>
      <c r="T452" t="s">
        <v>10</v>
      </c>
      <c r="U452">
        <v>7</v>
      </c>
      <c r="V452">
        <v>7</v>
      </c>
      <c r="W452" t="s">
        <v>6</v>
      </c>
      <c r="X452">
        <v>48</v>
      </c>
    </row>
    <row r="453" spans="2:24" ht="15" hidden="1">
      <c r="B453" s="6" t="s">
        <v>6</v>
      </c>
      <c r="C453" s="9" t="s">
        <v>502</v>
      </c>
      <c r="D453" s="10" t="s">
        <v>509</v>
      </c>
      <c r="E453" s="7"/>
      <c r="F453" s="10"/>
      <c r="G453" s="10"/>
      <c r="H453" s="10"/>
      <c r="I453" s="10"/>
      <c r="J453" s="11"/>
      <c r="K453" s="10"/>
      <c r="P453" t="s">
        <v>6</v>
      </c>
      <c r="Q453" t="s">
        <v>502</v>
      </c>
      <c r="R453" t="s">
        <v>509</v>
      </c>
      <c r="S453" t="s">
        <v>12</v>
      </c>
      <c r="T453" t="s">
        <v>10</v>
      </c>
      <c r="U453">
        <v>6</v>
      </c>
      <c r="V453">
        <v>6</v>
      </c>
      <c r="W453" t="s">
        <v>6</v>
      </c>
      <c r="X453">
        <v>57</v>
      </c>
    </row>
    <row r="454" spans="2:24" ht="15" hidden="1">
      <c r="B454" s="6" t="s">
        <v>6</v>
      </c>
      <c r="C454" s="9" t="s">
        <v>502</v>
      </c>
      <c r="D454" s="10" t="s">
        <v>510</v>
      </c>
      <c r="E454" s="7" t="s">
        <v>11</v>
      </c>
      <c r="F454" s="10" t="s">
        <v>1145</v>
      </c>
      <c r="G454" s="10">
        <v>4</v>
      </c>
      <c r="H454" s="10">
        <v>4</v>
      </c>
      <c r="I454" s="20" t="s">
        <v>6</v>
      </c>
      <c r="J454" s="11">
        <v>12</v>
      </c>
      <c r="K454" s="10"/>
      <c r="P454" t="s">
        <v>6</v>
      </c>
      <c r="Q454" t="s">
        <v>502</v>
      </c>
      <c r="R454" t="s">
        <v>510</v>
      </c>
      <c r="S454" t="s">
        <v>16</v>
      </c>
      <c r="T454" t="s">
        <v>1129</v>
      </c>
      <c r="U454">
        <v>8</v>
      </c>
      <c r="V454">
        <v>9</v>
      </c>
      <c r="W454" t="s">
        <v>6</v>
      </c>
      <c r="X454">
        <v>36</v>
      </c>
    </row>
    <row r="455" spans="2:24" ht="15" hidden="1">
      <c r="B455" s="6" t="s">
        <v>6</v>
      </c>
      <c r="C455" s="9" t="s">
        <v>502</v>
      </c>
      <c r="D455" s="101" t="s">
        <v>511</v>
      </c>
      <c r="E455" s="99" t="s">
        <v>26</v>
      </c>
      <c r="F455" s="10" t="s">
        <v>1132</v>
      </c>
      <c r="G455" s="10">
        <v>5</v>
      </c>
      <c r="H455" s="10">
        <v>6</v>
      </c>
      <c r="I455" s="10" t="s">
        <v>6</v>
      </c>
      <c r="J455" s="100">
        <v>45</v>
      </c>
      <c r="K455" s="10"/>
      <c r="P455" t="s">
        <v>6</v>
      </c>
      <c r="Q455" t="s">
        <v>502</v>
      </c>
      <c r="R455" t="s">
        <v>511</v>
      </c>
      <c r="S455" t="s">
        <v>14</v>
      </c>
      <c r="T455" t="s">
        <v>10</v>
      </c>
      <c r="U455">
        <v>7</v>
      </c>
      <c r="V455">
        <v>7</v>
      </c>
      <c r="W455" t="s">
        <v>6</v>
      </c>
      <c r="X455">
        <v>30</v>
      </c>
    </row>
    <row r="456" spans="2:24" ht="15" hidden="1">
      <c r="B456" s="6" t="s">
        <v>6</v>
      </c>
      <c r="C456" s="9" t="s">
        <v>502</v>
      </c>
      <c r="D456" s="101" t="s">
        <v>512</v>
      </c>
      <c r="E456" s="99" t="s">
        <v>26</v>
      </c>
      <c r="F456" s="10" t="s">
        <v>1132</v>
      </c>
      <c r="G456" s="10">
        <v>5</v>
      </c>
      <c r="H456" s="10">
        <v>6</v>
      </c>
      <c r="I456" s="10" t="s">
        <v>6</v>
      </c>
      <c r="J456" s="100">
        <v>45</v>
      </c>
      <c r="K456" s="10"/>
      <c r="P456" t="s">
        <v>6</v>
      </c>
      <c r="Q456" t="s">
        <v>502</v>
      </c>
      <c r="R456" t="s">
        <v>512</v>
      </c>
      <c r="S456" t="s">
        <v>16</v>
      </c>
      <c r="T456" t="s">
        <v>1137</v>
      </c>
      <c r="U456">
        <v>8</v>
      </c>
      <c r="V456">
        <v>8</v>
      </c>
      <c r="W456" t="s">
        <v>6</v>
      </c>
      <c r="X456">
        <v>29</v>
      </c>
    </row>
    <row r="457" spans="2:24" ht="15" hidden="1">
      <c r="B457" s="6" t="s">
        <v>6</v>
      </c>
      <c r="C457" s="9" t="s">
        <v>502</v>
      </c>
      <c r="D457" s="101" t="s">
        <v>513</v>
      </c>
      <c r="E457" s="99" t="s">
        <v>26</v>
      </c>
      <c r="F457" s="10" t="s">
        <v>1132</v>
      </c>
      <c r="G457" s="10">
        <v>5</v>
      </c>
      <c r="H457" s="10">
        <v>6</v>
      </c>
      <c r="I457" s="10" t="s">
        <v>6</v>
      </c>
      <c r="J457" s="100">
        <v>45</v>
      </c>
      <c r="K457" s="10"/>
      <c r="P457" t="s">
        <v>6</v>
      </c>
      <c r="Q457" t="s">
        <v>502</v>
      </c>
      <c r="R457" t="s">
        <v>513</v>
      </c>
      <c r="S457" t="s">
        <v>16</v>
      </c>
      <c r="T457" t="s">
        <v>1129</v>
      </c>
      <c r="U457">
        <v>8</v>
      </c>
      <c r="V457">
        <v>9</v>
      </c>
      <c r="W457" t="s">
        <v>6</v>
      </c>
      <c r="X457">
        <v>36</v>
      </c>
    </row>
    <row r="458" spans="2:24" ht="15" hidden="1">
      <c r="B458" s="6" t="s">
        <v>6</v>
      </c>
      <c r="C458" s="9" t="s">
        <v>502</v>
      </c>
      <c r="D458" s="101" t="s">
        <v>514</v>
      </c>
      <c r="E458" s="99" t="s">
        <v>26</v>
      </c>
      <c r="F458" s="10" t="s">
        <v>1132</v>
      </c>
      <c r="G458" s="10">
        <v>5</v>
      </c>
      <c r="H458" s="10">
        <v>6</v>
      </c>
      <c r="I458" s="10" t="s">
        <v>6</v>
      </c>
      <c r="J458" s="100">
        <v>45</v>
      </c>
      <c r="K458" s="10"/>
      <c r="P458" t="s">
        <v>6</v>
      </c>
      <c r="Q458" t="s">
        <v>502</v>
      </c>
      <c r="R458" t="s">
        <v>514</v>
      </c>
      <c r="S458" t="s">
        <v>16</v>
      </c>
      <c r="T458" t="s">
        <v>1138</v>
      </c>
      <c r="U458">
        <v>7</v>
      </c>
      <c r="V458">
        <v>7</v>
      </c>
      <c r="W458" t="s">
        <v>6</v>
      </c>
      <c r="X458">
        <v>21</v>
      </c>
    </row>
    <row r="459" spans="2:24" ht="15" hidden="1">
      <c r="B459" s="6" t="s">
        <v>6</v>
      </c>
      <c r="C459" s="9" t="s">
        <v>502</v>
      </c>
      <c r="D459" s="101" t="s">
        <v>515</v>
      </c>
      <c r="E459" s="99" t="s">
        <v>26</v>
      </c>
      <c r="F459" s="10" t="s">
        <v>1132</v>
      </c>
      <c r="G459" s="10">
        <v>5</v>
      </c>
      <c r="H459" s="10">
        <v>6</v>
      </c>
      <c r="I459" s="10" t="s">
        <v>6</v>
      </c>
      <c r="J459" s="100">
        <v>45</v>
      </c>
      <c r="K459" s="10"/>
      <c r="P459" t="s">
        <v>6</v>
      </c>
      <c r="Q459" t="s">
        <v>502</v>
      </c>
      <c r="R459" t="s">
        <v>515</v>
      </c>
      <c r="S459" t="s">
        <v>12</v>
      </c>
      <c r="T459" t="s">
        <v>10</v>
      </c>
      <c r="U459">
        <v>6</v>
      </c>
      <c r="V459">
        <v>6</v>
      </c>
      <c r="W459" t="s">
        <v>6</v>
      </c>
      <c r="X459">
        <v>57</v>
      </c>
    </row>
    <row r="460" spans="2:24" ht="15" hidden="1">
      <c r="B460" s="6" t="s">
        <v>6</v>
      </c>
      <c r="C460" s="9" t="s">
        <v>502</v>
      </c>
      <c r="D460" s="10" t="s">
        <v>516</v>
      </c>
      <c r="E460" s="7"/>
      <c r="F460" s="10"/>
      <c r="G460" s="10"/>
      <c r="H460" s="10"/>
      <c r="I460" s="10"/>
      <c r="J460" s="11"/>
      <c r="K460" s="10"/>
      <c r="P460" t="s">
        <v>6</v>
      </c>
      <c r="Q460" t="s">
        <v>502</v>
      </c>
      <c r="R460" t="s">
        <v>516</v>
      </c>
      <c r="S460" t="s">
        <v>12</v>
      </c>
      <c r="T460" t="s">
        <v>10</v>
      </c>
      <c r="U460">
        <v>6</v>
      </c>
      <c r="V460">
        <v>6</v>
      </c>
      <c r="W460" t="s">
        <v>6</v>
      </c>
      <c r="X460">
        <v>57</v>
      </c>
    </row>
    <row r="461" spans="2:24" ht="15" hidden="1">
      <c r="B461" s="6" t="s">
        <v>6</v>
      </c>
      <c r="C461" s="9" t="s">
        <v>502</v>
      </c>
      <c r="D461" s="10" t="s">
        <v>517</v>
      </c>
      <c r="E461" s="7" t="s">
        <v>1125</v>
      </c>
      <c r="F461" s="10" t="s">
        <v>1122</v>
      </c>
      <c r="G461" s="10">
        <v>11</v>
      </c>
      <c r="H461" s="10">
        <v>11</v>
      </c>
      <c r="I461" s="10" t="s">
        <v>9</v>
      </c>
      <c r="J461" s="11">
        <v>5</v>
      </c>
      <c r="K461" s="10"/>
      <c r="P461" t="s">
        <v>6</v>
      </c>
      <c r="Q461" t="s">
        <v>502</v>
      </c>
      <c r="R461" t="s">
        <v>517</v>
      </c>
      <c r="S461" t="s">
        <v>12</v>
      </c>
      <c r="T461" t="s">
        <v>10</v>
      </c>
      <c r="U461">
        <v>6</v>
      </c>
      <c r="V461">
        <v>6</v>
      </c>
      <c r="W461" t="s">
        <v>6</v>
      </c>
      <c r="X461">
        <v>57</v>
      </c>
    </row>
    <row r="462" spans="2:24" ht="15" hidden="1">
      <c r="B462" s="6" t="s">
        <v>6</v>
      </c>
      <c r="C462" s="9" t="s">
        <v>502</v>
      </c>
      <c r="D462" s="10" t="s">
        <v>518</v>
      </c>
      <c r="E462" s="7"/>
      <c r="F462" s="10"/>
      <c r="G462" s="10"/>
      <c r="H462" s="10"/>
      <c r="I462" s="10"/>
      <c r="J462" s="11"/>
      <c r="K462" s="10"/>
      <c r="P462" t="s">
        <v>6</v>
      </c>
      <c r="Q462" t="s">
        <v>502</v>
      </c>
      <c r="R462" t="s">
        <v>518</v>
      </c>
      <c r="S462" t="s">
        <v>16</v>
      </c>
      <c r="T462" t="s">
        <v>1129</v>
      </c>
      <c r="U462">
        <v>8</v>
      </c>
      <c r="V462">
        <v>9</v>
      </c>
      <c r="W462" t="s">
        <v>6</v>
      </c>
      <c r="X462">
        <v>36</v>
      </c>
    </row>
    <row r="463" spans="2:24" ht="15" hidden="1">
      <c r="B463" s="6" t="s">
        <v>6</v>
      </c>
      <c r="C463" s="9" t="s">
        <v>502</v>
      </c>
      <c r="D463" s="10" t="s">
        <v>519</v>
      </c>
      <c r="E463" s="7" t="s">
        <v>16</v>
      </c>
      <c r="F463" s="10" t="s">
        <v>39</v>
      </c>
      <c r="G463" s="10">
        <v>8</v>
      </c>
      <c r="H463" s="10">
        <v>9</v>
      </c>
      <c r="I463" s="10" t="s">
        <v>6</v>
      </c>
      <c r="J463" s="11">
        <v>36</v>
      </c>
      <c r="K463" s="10"/>
      <c r="P463" t="s">
        <v>6</v>
      </c>
      <c r="Q463" t="s">
        <v>502</v>
      </c>
      <c r="R463" t="s">
        <v>519</v>
      </c>
      <c r="S463" t="s">
        <v>20</v>
      </c>
      <c r="T463" t="s">
        <v>38</v>
      </c>
      <c r="U463">
        <v>7</v>
      </c>
      <c r="V463">
        <v>7</v>
      </c>
      <c r="W463" t="s">
        <v>9</v>
      </c>
      <c r="X463">
        <v>30</v>
      </c>
    </row>
    <row r="464" spans="2:24" ht="15" hidden="1">
      <c r="B464" s="6" t="s">
        <v>6</v>
      </c>
      <c r="C464" s="9" t="s">
        <v>502</v>
      </c>
      <c r="D464" s="10" t="s">
        <v>520</v>
      </c>
      <c r="E464" s="10" t="s">
        <v>29</v>
      </c>
      <c r="F464" s="10" t="s">
        <v>25</v>
      </c>
      <c r="G464" s="10">
        <v>4</v>
      </c>
      <c r="H464" s="10">
        <v>5</v>
      </c>
      <c r="I464" s="10" t="s">
        <v>6</v>
      </c>
      <c r="J464" s="11">
        <v>19</v>
      </c>
      <c r="K464" s="10" t="s">
        <v>1159</v>
      </c>
      <c r="P464" t="s">
        <v>6</v>
      </c>
      <c r="Q464" t="s">
        <v>502</v>
      </c>
      <c r="R464" t="s">
        <v>520</v>
      </c>
      <c r="S464" t="s">
        <v>20</v>
      </c>
      <c r="T464" t="s">
        <v>38</v>
      </c>
      <c r="U464">
        <v>7</v>
      </c>
      <c r="V464">
        <v>7</v>
      </c>
      <c r="W464" t="s">
        <v>9</v>
      </c>
      <c r="X464">
        <v>30</v>
      </c>
    </row>
    <row r="465" spans="2:24" ht="15" hidden="1">
      <c r="B465" s="6" t="s">
        <v>6</v>
      </c>
      <c r="C465" s="9" t="s">
        <v>502</v>
      </c>
      <c r="D465" s="10" t="s">
        <v>521</v>
      </c>
      <c r="E465" s="7" t="s">
        <v>14</v>
      </c>
      <c r="F465" s="10" t="s">
        <v>2589</v>
      </c>
      <c r="G465" s="10">
        <v>4</v>
      </c>
      <c r="H465" s="10">
        <v>5</v>
      </c>
      <c r="I465" s="10" t="s">
        <v>6</v>
      </c>
      <c r="J465" s="11">
        <v>11</v>
      </c>
      <c r="K465" s="10"/>
      <c r="P465" t="s">
        <v>6</v>
      </c>
      <c r="Q465" t="s">
        <v>502</v>
      </c>
      <c r="R465" t="s">
        <v>521</v>
      </c>
      <c r="S465" t="s">
        <v>20</v>
      </c>
      <c r="T465" t="s">
        <v>38</v>
      </c>
      <c r="U465">
        <v>7</v>
      </c>
      <c r="V465">
        <v>7</v>
      </c>
      <c r="W465" t="s">
        <v>9</v>
      </c>
      <c r="X465">
        <v>30</v>
      </c>
    </row>
    <row r="466" spans="2:24" ht="15" hidden="1">
      <c r="B466" s="6" t="s">
        <v>6</v>
      </c>
      <c r="C466" s="9" t="s">
        <v>502</v>
      </c>
      <c r="D466" s="10" t="s">
        <v>522</v>
      </c>
      <c r="E466" s="95" t="s">
        <v>1152</v>
      </c>
      <c r="F466" s="10" t="s">
        <v>1122</v>
      </c>
      <c r="G466" s="12">
        <v>13</v>
      </c>
      <c r="H466" s="12">
        <v>14</v>
      </c>
      <c r="I466" s="12" t="s">
        <v>9</v>
      </c>
      <c r="J466" s="32">
        <v>8</v>
      </c>
      <c r="K466" s="10" t="s">
        <v>2593</v>
      </c>
      <c r="P466" t="s">
        <v>6</v>
      </c>
      <c r="Q466" t="s">
        <v>502</v>
      </c>
      <c r="R466" t="s">
        <v>522</v>
      </c>
      <c r="S466" t="s">
        <v>20</v>
      </c>
      <c r="T466" t="s">
        <v>38</v>
      </c>
      <c r="U466">
        <v>7</v>
      </c>
      <c r="V466">
        <v>7</v>
      </c>
      <c r="W466" t="s">
        <v>9</v>
      </c>
      <c r="X466">
        <v>30</v>
      </c>
    </row>
    <row r="467" spans="2:24" ht="15" hidden="1">
      <c r="B467" s="6" t="s">
        <v>6</v>
      </c>
      <c r="C467" s="9" t="s">
        <v>502</v>
      </c>
      <c r="D467" s="10" t="s">
        <v>523</v>
      </c>
      <c r="E467" s="7" t="s">
        <v>16</v>
      </c>
      <c r="F467" s="10" t="s">
        <v>39</v>
      </c>
      <c r="G467" s="10">
        <v>8</v>
      </c>
      <c r="H467" s="10">
        <v>9</v>
      </c>
      <c r="I467" s="10" t="s">
        <v>6</v>
      </c>
      <c r="J467" s="11">
        <v>24</v>
      </c>
      <c r="K467" s="10"/>
      <c r="P467" t="s">
        <v>6</v>
      </c>
      <c r="Q467" t="s">
        <v>502</v>
      </c>
      <c r="R467" t="s">
        <v>523</v>
      </c>
      <c r="S467" t="s">
        <v>13</v>
      </c>
      <c r="T467" t="s">
        <v>1138</v>
      </c>
      <c r="U467">
        <v>5</v>
      </c>
      <c r="V467">
        <v>5</v>
      </c>
      <c r="W467" t="s">
        <v>6</v>
      </c>
      <c r="X467">
        <v>13</v>
      </c>
    </row>
    <row r="468" spans="2:24" ht="15" hidden="1">
      <c r="B468" s="6" t="s">
        <v>6</v>
      </c>
      <c r="C468" s="9" t="s">
        <v>502</v>
      </c>
      <c r="D468" s="10" t="s">
        <v>524</v>
      </c>
      <c r="E468" s="95" t="s">
        <v>1152</v>
      </c>
      <c r="F468" s="10" t="s">
        <v>1122</v>
      </c>
      <c r="G468" s="12">
        <v>13</v>
      </c>
      <c r="H468" s="12">
        <v>14</v>
      </c>
      <c r="I468" s="12" t="s">
        <v>9</v>
      </c>
      <c r="J468" s="32">
        <v>10</v>
      </c>
      <c r="K468" s="10" t="s">
        <v>2593</v>
      </c>
      <c r="P468" t="s">
        <v>6</v>
      </c>
      <c r="Q468" t="s">
        <v>502</v>
      </c>
      <c r="R468" t="s">
        <v>524</v>
      </c>
    </row>
    <row r="469" spans="2:24" ht="15" hidden="1">
      <c r="B469" s="6" t="s">
        <v>6</v>
      </c>
      <c r="C469" s="9" t="s">
        <v>502</v>
      </c>
      <c r="D469" s="10" t="s">
        <v>525</v>
      </c>
      <c r="E469" s="7"/>
      <c r="F469" s="10"/>
      <c r="G469" s="10"/>
      <c r="H469" s="10"/>
      <c r="I469" s="10"/>
      <c r="J469" s="11"/>
      <c r="K469" s="10"/>
      <c r="P469" t="s">
        <v>6</v>
      </c>
      <c r="Q469" t="s">
        <v>502</v>
      </c>
      <c r="R469" t="s">
        <v>525</v>
      </c>
    </row>
    <row r="470" spans="2:24" ht="15" hidden="1">
      <c r="B470" s="6" t="s">
        <v>6</v>
      </c>
      <c r="C470" s="9" t="s">
        <v>502</v>
      </c>
      <c r="D470" s="10" t="s">
        <v>526</v>
      </c>
      <c r="E470" s="7"/>
      <c r="F470" s="10"/>
      <c r="G470" s="10"/>
      <c r="H470" s="10"/>
      <c r="I470" s="10"/>
      <c r="J470" s="11"/>
      <c r="K470" s="10"/>
      <c r="P470" t="s">
        <v>6</v>
      </c>
      <c r="Q470" t="s">
        <v>502</v>
      </c>
      <c r="R470" t="s">
        <v>526</v>
      </c>
    </row>
    <row r="471" spans="2:24" ht="15" hidden="1">
      <c r="B471" s="6" t="s">
        <v>6</v>
      </c>
      <c r="C471" s="9" t="s">
        <v>502</v>
      </c>
      <c r="D471" s="10" t="s">
        <v>527</v>
      </c>
      <c r="E471" s="7"/>
      <c r="F471" s="10"/>
      <c r="G471" s="10"/>
      <c r="H471" s="10"/>
      <c r="I471" s="10"/>
      <c r="J471" s="80"/>
      <c r="K471" s="10"/>
      <c r="P471" t="s">
        <v>6</v>
      </c>
      <c r="Q471" t="s">
        <v>502</v>
      </c>
      <c r="R471" t="s">
        <v>527</v>
      </c>
    </row>
    <row r="472" spans="2:24" ht="15" hidden="1">
      <c r="B472" s="6" t="s">
        <v>6</v>
      </c>
      <c r="C472" s="9" t="s">
        <v>502</v>
      </c>
      <c r="D472" s="10" t="s">
        <v>528</v>
      </c>
      <c r="E472" s="7"/>
      <c r="F472" s="7"/>
      <c r="G472" s="7"/>
      <c r="H472" s="7"/>
      <c r="I472" s="7"/>
      <c r="J472" s="8"/>
      <c r="K472" s="10"/>
      <c r="P472" t="s">
        <v>6</v>
      </c>
      <c r="Q472" t="s">
        <v>502</v>
      </c>
      <c r="R472" t="s">
        <v>528</v>
      </c>
    </row>
    <row r="473" spans="2:24" ht="15" hidden="1">
      <c r="B473" s="6" t="s">
        <v>6</v>
      </c>
      <c r="C473" s="9" t="s">
        <v>502</v>
      </c>
      <c r="D473" s="10" t="s">
        <v>529</v>
      </c>
      <c r="E473" s="7"/>
      <c r="F473" s="7"/>
      <c r="G473" s="7"/>
      <c r="H473" s="7"/>
      <c r="I473" s="7"/>
      <c r="J473" s="8"/>
      <c r="K473" s="10"/>
      <c r="P473" t="s">
        <v>6</v>
      </c>
      <c r="Q473" t="s">
        <v>502</v>
      </c>
      <c r="R473" t="s">
        <v>529</v>
      </c>
      <c r="S473" t="s">
        <v>26</v>
      </c>
      <c r="T473" t="s">
        <v>1132</v>
      </c>
      <c r="U473">
        <v>5</v>
      </c>
      <c r="V473">
        <v>6</v>
      </c>
      <c r="W473" t="s">
        <v>9</v>
      </c>
      <c r="X473">
        <v>30</v>
      </c>
    </row>
    <row r="474" spans="2:24" ht="15" hidden="1">
      <c r="B474" s="6" t="s">
        <v>6</v>
      </c>
      <c r="C474" s="9" t="s">
        <v>502</v>
      </c>
      <c r="D474" s="10" t="s">
        <v>530</v>
      </c>
      <c r="E474" s="87"/>
      <c r="F474" s="87"/>
      <c r="G474" s="87"/>
      <c r="H474" s="87"/>
      <c r="I474" s="87"/>
      <c r="J474" s="94"/>
      <c r="K474" s="8"/>
      <c r="P474" t="s">
        <v>6</v>
      </c>
      <c r="Q474" t="s">
        <v>502</v>
      </c>
      <c r="R474" t="s">
        <v>530</v>
      </c>
    </row>
    <row r="475" spans="2:24" ht="15" hidden="1">
      <c r="B475" s="6" t="s">
        <v>6</v>
      </c>
      <c r="C475" s="9" t="s">
        <v>502</v>
      </c>
      <c r="D475" s="10" t="s">
        <v>531</v>
      </c>
      <c r="E475" s="7"/>
      <c r="F475" s="10"/>
      <c r="G475" s="10"/>
      <c r="H475" s="10"/>
      <c r="I475" s="10"/>
      <c r="J475" s="11"/>
      <c r="K475" s="10"/>
      <c r="P475" t="s">
        <v>6</v>
      </c>
      <c r="Q475" t="s">
        <v>502</v>
      </c>
      <c r="R475" t="s">
        <v>531</v>
      </c>
    </row>
    <row r="476" spans="2:24" ht="15" hidden="1">
      <c r="B476" s="6" t="s">
        <v>6</v>
      </c>
      <c r="C476" s="9" t="s">
        <v>502</v>
      </c>
      <c r="D476" s="10" t="s">
        <v>532</v>
      </c>
      <c r="E476" s="7"/>
      <c r="F476" s="10"/>
      <c r="G476" s="10"/>
      <c r="H476" s="10"/>
      <c r="I476" s="10"/>
      <c r="J476" s="11"/>
      <c r="K476" s="10"/>
      <c r="P476" t="s">
        <v>6</v>
      </c>
      <c r="Q476" t="s">
        <v>502</v>
      </c>
      <c r="R476" t="s">
        <v>532</v>
      </c>
    </row>
    <row r="477" spans="2:24" ht="15" hidden="1">
      <c r="B477" s="6" t="s">
        <v>6</v>
      </c>
      <c r="C477" s="9" t="s">
        <v>502</v>
      </c>
      <c r="D477" s="10" t="s">
        <v>533</v>
      </c>
      <c r="E477" s="7"/>
      <c r="F477" s="10"/>
      <c r="G477" s="10"/>
      <c r="H477" s="10"/>
      <c r="I477" s="10"/>
      <c r="J477" s="11"/>
      <c r="K477" s="10"/>
      <c r="P477" t="s">
        <v>6</v>
      </c>
      <c r="Q477" t="s">
        <v>502</v>
      </c>
      <c r="R477" t="s">
        <v>533</v>
      </c>
      <c r="S477" t="s">
        <v>1142</v>
      </c>
      <c r="T477" t="s">
        <v>1138</v>
      </c>
      <c r="U477">
        <v>3</v>
      </c>
      <c r="V477">
        <v>3</v>
      </c>
      <c r="W477" t="s">
        <v>6</v>
      </c>
      <c r="X477">
        <v>40</v>
      </c>
    </row>
    <row r="478" spans="2:24" ht="15" hidden="1">
      <c r="B478" s="6" t="s">
        <v>6</v>
      </c>
      <c r="C478" s="9" t="s">
        <v>502</v>
      </c>
      <c r="D478" s="10" t="s">
        <v>534</v>
      </c>
      <c r="E478" s="7"/>
      <c r="F478" s="10"/>
      <c r="G478" s="10"/>
      <c r="H478" s="10"/>
      <c r="I478" s="10"/>
      <c r="J478" s="11"/>
      <c r="K478" s="10"/>
      <c r="P478" t="s">
        <v>6</v>
      </c>
      <c r="Q478" t="s">
        <v>502</v>
      </c>
      <c r="R478" t="s">
        <v>534</v>
      </c>
      <c r="S478" t="s">
        <v>1142</v>
      </c>
      <c r="T478" t="s">
        <v>1137</v>
      </c>
      <c r="U478">
        <v>4</v>
      </c>
      <c r="V478">
        <v>4</v>
      </c>
      <c r="W478" t="s">
        <v>6</v>
      </c>
      <c r="X478">
        <v>60</v>
      </c>
    </row>
    <row r="479" spans="2:24" ht="15" hidden="1">
      <c r="B479" s="6" t="s">
        <v>6</v>
      </c>
      <c r="C479" s="9" t="s">
        <v>502</v>
      </c>
      <c r="D479" s="10" t="s">
        <v>535</v>
      </c>
      <c r="E479" s="7"/>
      <c r="F479" s="10"/>
      <c r="G479" s="10"/>
      <c r="H479" s="10"/>
      <c r="I479" s="10"/>
      <c r="J479" s="11"/>
      <c r="K479" s="10"/>
      <c r="P479" t="s">
        <v>6</v>
      </c>
      <c r="Q479" t="s">
        <v>502</v>
      </c>
      <c r="R479" t="s">
        <v>535</v>
      </c>
      <c r="S479" t="s">
        <v>5</v>
      </c>
      <c r="T479" t="s">
        <v>1137</v>
      </c>
      <c r="U479">
        <v>4</v>
      </c>
      <c r="V479">
        <v>4</v>
      </c>
      <c r="W479" t="s">
        <v>6</v>
      </c>
      <c r="X479">
        <v>60</v>
      </c>
    </row>
    <row r="480" spans="2:24" ht="15" hidden="1">
      <c r="B480" s="6" t="s">
        <v>6</v>
      </c>
      <c r="C480" s="9" t="s">
        <v>502</v>
      </c>
      <c r="D480" s="10" t="s">
        <v>536</v>
      </c>
      <c r="E480" s="7"/>
      <c r="F480" s="10"/>
      <c r="G480" s="10"/>
      <c r="H480" s="10"/>
      <c r="I480" s="10"/>
      <c r="J480" s="11"/>
      <c r="K480" s="10"/>
      <c r="P480" t="s">
        <v>6</v>
      </c>
      <c r="Q480" t="s">
        <v>502</v>
      </c>
      <c r="R480" t="s">
        <v>536</v>
      </c>
      <c r="S480" t="s">
        <v>5</v>
      </c>
      <c r="T480" t="s">
        <v>1137</v>
      </c>
      <c r="U480">
        <v>4</v>
      </c>
      <c r="V480">
        <v>4</v>
      </c>
      <c r="W480" t="s">
        <v>6</v>
      </c>
      <c r="X480">
        <v>60</v>
      </c>
    </row>
    <row r="481" spans="2:24" ht="15" hidden="1">
      <c r="B481" s="6" t="s">
        <v>6</v>
      </c>
      <c r="C481" s="9" t="s">
        <v>502</v>
      </c>
      <c r="D481" s="10" t="s">
        <v>537</v>
      </c>
      <c r="E481" s="7"/>
      <c r="F481" s="10"/>
      <c r="G481" s="10"/>
      <c r="H481" s="10"/>
      <c r="I481" s="10"/>
      <c r="J481" s="11"/>
      <c r="K481" s="10"/>
      <c r="P481" t="s">
        <v>6</v>
      </c>
      <c r="Q481" t="s">
        <v>502</v>
      </c>
      <c r="R481" t="s">
        <v>537</v>
      </c>
      <c r="S481" t="s">
        <v>1143</v>
      </c>
      <c r="T481" t="s">
        <v>38</v>
      </c>
      <c r="U481">
        <v>7</v>
      </c>
      <c r="V481">
        <v>7</v>
      </c>
      <c r="W481" t="s">
        <v>9</v>
      </c>
      <c r="X481">
        <v>30</v>
      </c>
    </row>
    <row r="482" spans="2:24" ht="15" hidden="1">
      <c r="B482" s="6" t="s">
        <v>6</v>
      </c>
      <c r="C482" s="9" t="s">
        <v>502</v>
      </c>
      <c r="D482" s="10" t="s">
        <v>538</v>
      </c>
      <c r="E482" s="7"/>
      <c r="F482" s="10"/>
      <c r="G482" s="10"/>
      <c r="H482" s="10"/>
      <c r="I482" s="10"/>
      <c r="J482" s="11"/>
      <c r="K482" s="10"/>
      <c r="P482" t="s">
        <v>6</v>
      </c>
      <c r="Q482" t="s">
        <v>502</v>
      </c>
      <c r="R482" t="s">
        <v>538</v>
      </c>
      <c r="S482" t="s">
        <v>28</v>
      </c>
      <c r="T482" t="s">
        <v>1126</v>
      </c>
      <c r="U482">
        <v>4</v>
      </c>
      <c r="V482">
        <v>4</v>
      </c>
      <c r="W482" t="s">
        <v>6</v>
      </c>
      <c r="X482">
        <v>80</v>
      </c>
    </row>
    <row r="483" spans="2:24" ht="15" hidden="1">
      <c r="B483" s="6" t="s">
        <v>6</v>
      </c>
      <c r="C483" s="9" t="s">
        <v>502</v>
      </c>
      <c r="D483" s="10" t="s">
        <v>539</v>
      </c>
      <c r="E483" s="7" t="s">
        <v>21</v>
      </c>
      <c r="F483" s="10" t="s">
        <v>1122</v>
      </c>
      <c r="G483" s="10">
        <v>8</v>
      </c>
      <c r="H483" s="10">
        <v>9</v>
      </c>
      <c r="I483" s="10" t="s">
        <v>6</v>
      </c>
      <c r="J483" s="11">
        <v>24</v>
      </c>
      <c r="K483" s="10"/>
      <c r="P483" t="s">
        <v>6</v>
      </c>
      <c r="Q483" t="s">
        <v>502</v>
      </c>
      <c r="R483" t="s">
        <v>539</v>
      </c>
      <c r="S483" t="s">
        <v>22</v>
      </c>
      <c r="T483" t="s">
        <v>1122</v>
      </c>
      <c r="U483">
        <v>9</v>
      </c>
      <c r="V483">
        <v>10</v>
      </c>
      <c r="W483" t="s">
        <v>9</v>
      </c>
      <c r="X483">
        <v>21</v>
      </c>
    </row>
    <row r="484" spans="2:24" ht="15" hidden="1">
      <c r="B484" s="6" t="s">
        <v>6</v>
      </c>
      <c r="C484" s="9" t="s">
        <v>502</v>
      </c>
      <c r="D484" s="10" t="s">
        <v>540</v>
      </c>
      <c r="E484" s="7" t="s">
        <v>21</v>
      </c>
      <c r="F484" s="10" t="s">
        <v>1122</v>
      </c>
      <c r="G484" s="10">
        <v>8</v>
      </c>
      <c r="H484" s="10">
        <v>9</v>
      </c>
      <c r="I484" s="10" t="s">
        <v>6</v>
      </c>
      <c r="J484" s="11">
        <v>24</v>
      </c>
      <c r="K484" s="10"/>
      <c r="P484" t="s">
        <v>6</v>
      </c>
      <c r="Q484" t="s">
        <v>502</v>
      </c>
      <c r="R484" t="s">
        <v>540</v>
      </c>
      <c r="S484" t="s">
        <v>20</v>
      </c>
      <c r="T484" t="s">
        <v>38</v>
      </c>
      <c r="U484">
        <v>7</v>
      </c>
      <c r="V484">
        <v>7</v>
      </c>
      <c r="W484" t="s">
        <v>9</v>
      </c>
      <c r="X484">
        <v>30</v>
      </c>
    </row>
    <row r="485" spans="2:24" ht="15" hidden="1">
      <c r="B485" s="6" t="s">
        <v>6</v>
      </c>
      <c r="C485" s="9" t="s">
        <v>502</v>
      </c>
      <c r="D485" s="10" t="s">
        <v>541</v>
      </c>
      <c r="E485" s="7" t="s">
        <v>21</v>
      </c>
      <c r="F485" s="10" t="s">
        <v>1122</v>
      </c>
      <c r="G485" s="10">
        <v>8</v>
      </c>
      <c r="H485" s="10">
        <v>9</v>
      </c>
      <c r="I485" s="10" t="s">
        <v>6</v>
      </c>
      <c r="J485" s="11">
        <v>24</v>
      </c>
      <c r="K485" s="10"/>
      <c r="P485" t="s">
        <v>6</v>
      </c>
      <c r="Q485" t="s">
        <v>502</v>
      </c>
      <c r="R485" t="s">
        <v>541</v>
      </c>
      <c r="S485" t="s">
        <v>20</v>
      </c>
      <c r="T485" t="s">
        <v>38</v>
      </c>
      <c r="U485">
        <v>7</v>
      </c>
      <c r="V485">
        <v>7</v>
      </c>
      <c r="W485" t="s">
        <v>9</v>
      </c>
      <c r="X485">
        <v>30</v>
      </c>
    </row>
    <row r="486" spans="2:24" ht="15" hidden="1">
      <c r="B486" s="6" t="s">
        <v>6</v>
      </c>
      <c r="C486" s="9" t="s">
        <v>502</v>
      </c>
      <c r="D486" s="10" t="s">
        <v>542</v>
      </c>
      <c r="E486" s="7" t="s">
        <v>21</v>
      </c>
      <c r="F486" s="10" t="s">
        <v>1122</v>
      </c>
      <c r="G486" s="10">
        <v>8</v>
      </c>
      <c r="H486" s="10">
        <v>9</v>
      </c>
      <c r="I486" s="10" t="s">
        <v>6</v>
      </c>
      <c r="J486" s="11">
        <v>24</v>
      </c>
      <c r="K486" s="10"/>
      <c r="P486" t="s">
        <v>6</v>
      </c>
      <c r="Q486" t="s">
        <v>502</v>
      </c>
      <c r="R486" t="s">
        <v>542</v>
      </c>
    </row>
    <row r="487" spans="2:24" ht="15" hidden="1">
      <c r="B487" s="6" t="s">
        <v>6</v>
      </c>
      <c r="C487" s="9" t="s">
        <v>502</v>
      </c>
      <c r="D487" s="10" t="s">
        <v>543</v>
      </c>
      <c r="E487" s="7" t="s">
        <v>21</v>
      </c>
      <c r="F487" s="10" t="s">
        <v>1122</v>
      </c>
      <c r="G487" s="10">
        <v>8</v>
      </c>
      <c r="H487" s="10">
        <v>9</v>
      </c>
      <c r="I487" s="10" t="s">
        <v>6</v>
      </c>
      <c r="J487" s="11">
        <v>24</v>
      </c>
      <c r="K487" s="10"/>
      <c r="P487" t="s">
        <v>6</v>
      </c>
      <c r="Q487" t="s">
        <v>502</v>
      </c>
      <c r="R487" t="s">
        <v>543</v>
      </c>
      <c r="S487" t="s">
        <v>20</v>
      </c>
      <c r="T487" t="s">
        <v>38</v>
      </c>
      <c r="U487">
        <v>7</v>
      </c>
      <c r="V487">
        <v>7</v>
      </c>
      <c r="W487" t="s">
        <v>9</v>
      </c>
      <c r="X487">
        <v>30</v>
      </c>
    </row>
    <row r="488" spans="2:24" ht="15" hidden="1">
      <c r="B488" s="6" t="s">
        <v>6</v>
      </c>
      <c r="C488" s="9" t="s">
        <v>502</v>
      </c>
      <c r="D488" s="10" t="s">
        <v>544</v>
      </c>
      <c r="E488" s="7" t="s">
        <v>21</v>
      </c>
      <c r="F488" s="10" t="s">
        <v>1122</v>
      </c>
      <c r="G488" s="10">
        <v>8</v>
      </c>
      <c r="H488" s="10">
        <v>9</v>
      </c>
      <c r="I488" s="10" t="s">
        <v>6</v>
      </c>
      <c r="J488" s="11">
        <v>24</v>
      </c>
      <c r="K488" s="10"/>
      <c r="P488" t="s">
        <v>6</v>
      </c>
      <c r="Q488" t="s">
        <v>502</v>
      </c>
      <c r="R488" t="s">
        <v>544</v>
      </c>
    </row>
    <row r="489" spans="2:24" ht="15" hidden="1">
      <c r="B489" s="6" t="s">
        <v>6</v>
      </c>
      <c r="C489" s="9" t="s">
        <v>502</v>
      </c>
      <c r="D489" s="10" t="s">
        <v>545</v>
      </c>
      <c r="E489" s="7" t="s">
        <v>21</v>
      </c>
      <c r="F489" s="10" t="s">
        <v>1122</v>
      </c>
      <c r="G489" s="10">
        <v>8</v>
      </c>
      <c r="H489" s="10">
        <v>9</v>
      </c>
      <c r="I489" s="10" t="s">
        <v>6</v>
      </c>
      <c r="J489" s="11">
        <v>24</v>
      </c>
      <c r="K489" s="10"/>
      <c r="P489" t="s">
        <v>6</v>
      </c>
      <c r="Q489" t="s">
        <v>502</v>
      </c>
      <c r="R489" t="s">
        <v>545</v>
      </c>
    </row>
    <row r="490" spans="2:24" ht="15.75" hidden="1" thickBot="1">
      <c r="B490" s="6" t="s">
        <v>6</v>
      </c>
      <c r="C490" s="13" t="s">
        <v>502</v>
      </c>
      <c r="D490" s="14" t="s">
        <v>546</v>
      </c>
      <c r="E490" s="14" t="s">
        <v>21</v>
      </c>
      <c r="F490" s="14" t="s">
        <v>1122</v>
      </c>
      <c r="G490" s="14">
        <v>8</v>
      </c>
      <c r="H490" s="14">
        <v>9</v>
      </c>
      <c r="I490" s="14" t="s">
        <v>6</v>
      </c>
      <c r="J490" s="15">
        <v>24</v>
      </c>
      <c r="K490" s="14"/>
      <c r="P490" t="s">
        <v>6</v>
      </c>
      <c r="Q490" t="s">
        <v>502</v>
      </c>
      <c r="R490" t="s">
        <v>546</v>
      </c>
    </row>
    <row r="491" spans="2:24" ht="15" hidden="1">
      <c r="B491" s="6" t="s">
        <v>6</v>
      </c>
      <c r="C491" s="6" t="s">
        <v>547</v>
      </c>
      <c r="D491" s="7" t="s">
        <v>548</v>
      </c>
      <c r="E491" s="7"/>
      <c r="F491" s="12"/>
      <c r="G491" s="12"/>
      <c r="H491" s="12"/>
      <c r="I491" s="12"/>
      <c r="J491" s="32"/>
      <c r="K491" s="7"/>
      <c r="P491" t="s">
        <v>6</v>
      </c>
      <c r="Q491" t="s">
        <v>547</v>
      </c>
      <c r="R491" t="s">
        <v>548</v>
      </c>
      <c r="S491" t="s">
        <v>14</v>
      </c>
      <c r="T491" t="s">
        <v>10</v>
      </c>
      <c r="U491">
        <v>7</v>
      </c>
      <c r="V491">
        <v>7</v>
      </c>
      <c r="W491" t="s">
        <v>6</v>
      </c>
      <c r="X491">
        <v>48</v>
      </c>
    </row>
    <row r="492" spans="2:24" ht="15" hidden="1">
      <c r="B492" s="6" t="s">
        <v>6</v>
      </c>
      <c r="C492" s="9" t="s">
        <v>547</v>
      </c>
      <c r="D492" s="10" t="s">
        <v>549</v>
      </c>
      <c r="E492" s="7"/>
      <c r="F492" s="12"/>
      <c r="G492" s="12"/>
      <c r="H492" s="12"/>
      <c r="I492" s="12"/>
      <c r="J492" s="32"/>
      <c r="K492" s="10"/>
      <c r="P492" t="s">
        <v>6</v>
      </c>
      <c r="Q492" t="s">
        <v>547</v>
      </c>
      <c r="R492" t="s">
        <v>549</v>
      </c>
    </row>
    <row r="493" spans="2:24" ht="15" hidden="1">
      <c r="B493" s="6" t="s">
        <v>6</v>
      </c>
      <c r="C493" s="9" t="s">
        <v>547</v>
      </c>
      <c r="D493" s="10" t="s">
        <v>550</v>
      </c>
      <c r="E493" s="7"/>
      <c r="F493" s="10"/>
      <c r="G493" s="10"/>
      <c r="H493" s="10"/>
      <c r="I493" s="10"/>
      <c r="J493" s="11"/>
      <c r="K493" s="10"/>
      <c r="P493" t="s">
        <v>6</v>
      </c>
      <c r="Q493" t="s">
        <v>547</v>
      </c>
      <c r="R493" t="s">
        <v>550</v>
      </c>
      <c r="S493" t="s">
        <v>16</v>
      </c>
      <c r="T493" t="s">
        <v>1138</v>
      </c>
      <c r="U493">
        <v>8</v>
      </c>
      <c r="V493">
        <v>8</v>
      </c>
      <c r="W493" t="s">
        <v>6</v>
      </c>
      <c r="X493">
        <v>36</v>
      </c>
    </row>
    <row r="494" spans="2:24" ht="15" hidden="1">
      <c r="B494" s="6" t="s">
        <v>6</v>
      </c>
      <c r="C494" s="9" t="s">
        <v>547</v>
      </c>
      <c r="D494" s="10" t="s">
        <v>551</v>
      </c>
      <c r="E494" s="7"/>
      <c r="F494" s="12"/>
      <c r="G494" s="12"/>
      <c r="H494" s="12"/>
      <c r="I494" s="12"/>
      <c r="J494" s="32"/>
      <c r="K494" s="10"/>
      <c r="P494" t="s">
        <v>6</v>
      </c>
      <c r="Q494" t="s">
        <v>547</v>
      </c>
      <c r="R494" t="s">
        <v>551</v>
      </c>
    </row>
    <row r="495" spans="2:24" ht="15" hidden="1">
      <c r="B495" s="6" t="s">
        <v>6</v>
      </c>
      <c r="C495" s="9" t="s">
        <v>547</v>
      </c>
      <c r="D495" s="10" t="s">
        <v>552</v>
      </c>
      <c r="E495" s="7"/>
      <c r="F495" s="12"/>
      <c r="G495" s="12"/>
      <c r="H495" s="12"/>
      <c r="I495" s="12"/>
      <c r="J495" s="32"/>
      <c r="K495" s="10"/>
      <c r="P495" t="s">
        <v>6</v>
      </c>
      <c r="Q495" t="s">
        <v>547</v>
      </c>
      <c r="R495" t="s">
        <v>552</v>
      </c>
    </row>
    <row r="496" spans="2:24" ht="15" hidden="1">
      <c r="B496" s="6" t="s">
        <v>6</v>
      </c>
      <c r="C496" s="9" t="s">
        <v>547</v>
      </c>
      <c r="D496" s="10" t="s">
        <v>553</v>
      </c>
      <c r="E496" s="75" t="s">
        <v>16</v>
      </c>
      <c r="F496" s="75" t="s">
        <v>1137</v>
      </c>
      <c r="G496" s="75">
        <v>8</v>
      </c>
      <c r="H496" s="75">
        <v>8</v>
      </c>
      <c r="I496" s="75" t="s">
        <v>6</v>
      </c>
      <c r="J496" s="11">
        <v>15</v>
      </c>
      <c r="K496" s="10"/>
      <c r="P496" t="s">
        <v>6</v>
      </c>
      <c r="Q496" t="s">
        <v>547</v>
      </c>
      <c r="R496" t="s">
        <v>553</v>
      </c>
      <c r="S496" t="s">
        <v>14</v>
      </c>
      <c r="T496" t="s">
        <v>10</v>
      </c>
      <c r="U496">
        <v>7</v>
      </c>
      <c r="V496">
        <v>7</v>
      </c>
      <c r="W496" t="s">
        <v>6</v>
      </c>
      <c r="X496">
        <v>48</v>
      </c>
    </row>
    <row r="497" spans="2:24" ht="15" hidden="1">
      <c r="B497" s="6" t="s">
        <v>6</v>
      </c>
      <c r="C497" s="9" t="s">
        <v>547</v>
      </c>
      <c r="D497" s="10" t="s">
        <v>554</v>
      </c>
      <c r="E497" s="7"/>
      <c r="F497" s="12"/>
      <c r="G497" s="12"/>
      <c r="H497" s="12"/>
      <c r="I497" s="12"/>
      <c r="J497" s="32"/>
      <c r="K497" s="10"/>
      <c r="P497" t="s">
        <v>6</v>
      </c>
      <c r="Q497" t="s">
        <v>547</v>
      </c>
      <c r="R497" t="s">
        <v>554</v>
      </c>
      <c r="S497" t="s">
        <v>14</v>
      </c>
      <c r="T497" t="s">
        <v>10</v>
      </c>
      <c r="U497">
        <v>7</v>
      </c>
      <c r="V497">
        <v>7</v>
      </c>
      <c r="W497" t="s">
        <v>6</v>
      </c>
      <c r="X497">
        <v>48</v>
      </c>
    </row>
    <row r="498" spans="2:24" ht="15" hidden="1">
      <c r="B498" s="6" t="s">
        <v>6</v>
      </c>
      <c r="C498" s="9" t="s">
        <v>547</v>
      </c>
      <c r="D498" s="10" t="s">
        <v>555</v>
      </c>
      <c r="E498" s="7"/>
      <c r="F498" s="12"/>
      <c r="G498" s="12"/>
      <c r="H498" s="12"/>
      <c r="I498" s="12"/>
      <c r="J498" s="32"/>
      <c r="K498" s="10"/>
      <c r="P498" t="s">
        <v>6</v>
      </c>
      <c r="Q498" t="s">
        <v>547</v>
      </c>
      <c r="R498" t="s">
        <v>555</v>
      </c>
      <c r="S498" t="s">
        <v>14</v>
      </c>
      <c r="T498" t="s">
        <v>10</v>
      </c>
      <c r="U498">
        <v>7</v>
      </c>
      <c r="V498">
        <v>7</v>
      </c>
      <c r="W498" t="s">
        <v>6</v>
      </c>
      <c r="X498">
        <v>48</v>
      </c>
    </row>
    <row r="499" spans="2:24" ht="15" hidden="1">
      <c r="B499" s="6" t="s">
        <v>6</v>
      </c>
      <c r="C499" s="9" t="s">
        <v>547</v>
      </c>
      <c r="D499" s="101" t="s">
        <v>556</v>
      </c>
      <c r="E499" s="99" t="s">
        <v>26</v>
      </c>
      <c r="F499" s="10" t="s">
        <v>1132</v>
      </c>
      <c r="G499" s="10">
        <v>5</v>
      </c>
      <c r="H499" s="10">
        <v>6</v>
      </c>
      <c r="I499" s="10" t="s">
        <v>6</v>
      </c>
      <c r="J499" s="100">
        <v>45</v>
      </c>
      <c r="K499" s="10"/>
      <c r="P499" t="s">
        <v>6</v>
      </c>
      <c r="Q499" t="s">
        <v>547</v>
      </c>
      <c r="R499" t="s">
        <v>556</v>
      </c>
      <c r="S499" t="s">
        <v>14</v>
      </c>
      <c r="T499" t="s">
        <v>10</v>
      </c>
      <c r="U499">
        <v>7</v>
      </c>
      <c r="V499">
        <v>7</v>
      </c>
      <c r="W499" t="s">
        <v>6</v>
      </c>
      <c r="X499">
        <v>48</v>
      </c>
    </row>
    <row r="500" spans="2:24" ht="15" hidden="1">
      <c r="B500" s="6" t="s">
        <v>6</v>
      </c>
      <c r="C500" s="9" t="s">
        <v>547</v>
      </c>
      <c r="D500" s="101" t="s">
        <v>557</v>
      </c>
      <c r="E500" s="99" t="s">
        <v>26</v>
      </c>
      <c r="F500" s="10" t="s">
        <v>1132</v>
      </c>
      <c r="G500" s="10">
        <v>5</v>
      </c>
      <c r="H500" s="10">
        <v>6</v>
      </c>
      <c r="I500" s="10" t="s">
        <v>6</v>
      </c>
      <c r="J500" s="100">
        <v>45</v>
      </c>
      <c r="K500" s="10"/>
      <c r="P500" t="s">
        <v>6</v>
      </c>
      <c r="Q500" t="s">
        <v>547</v>
      </c>
      <c r="R500" t="s">
        <v>557</v>
      </c>
      <c r="S500" t="s">
        <v>14</v>
      </c>
      <c r="T500" t="s">
        <v>10</v>
      </c>
      <c r="U500">
        <v>7</v>
      </c>
      <c r="V500">
        <v>7</v>
      </c>
      <c r="W500" t="s">
        <v>6</v>
      </c>
      <c r="X500">
        <v>48</v>
      </c>
    </row>
    <row r="501" spans="2:24" ht="15" hidden="1">
      <c r="B501" s="6" t="s">
        <v>6</v>
      </c>
      <c r="C501" s="9" t="s">
        <v>547</v>
      </c>
      <c r="D501" s="10" t="s">
        <v>558</v>
      </c>
      <c r="E501" s="7"/>
      <c r="F501" s="10"/>
      <c r="G501" s="10"/>
      <c r="H501" s="10"/>
      <c r="I501" s="10"/>
      <c r="J501" s="11"/>
      <c r="K501" s="10"/>
      <c r="P501" t="s">
        <v>6</v>
      </c>
      <c r="Q501" t="s">
        <v>547</v>
      </c>
      <c r="R501" t="s">
        <v>558</v>
      </c>
      <c r="S501" t="s">
        <v>16</v>
      </c>
      <c r="T501" t="s">
        <v>1129</v>
      </c>
      <c r="U501">
        <v>8</v>
      </c>
      <c r="V501">
        <v>9</v>
      </c>
      <c r="W501" t="s">
        <v>6</v>
      </c>
      <c r="X501">
        <v>36</v>
      </c>
    </row>
    <row r="502" spans="2:24" ht="15" hidden="1">
      <c r="B502" s="6" t="s">
        <v>6</v>
      </c>
      <c r="C502" s="9" t="s">
        <v>547</v>
      </c>
      <c r="D502" s="10" t="s">
        <v>559</v>
      </c>
      <c r="E502" s="7"/>
      <c r="F502" s="12"/>
      <c r="G502" s="12"/>
      <c r="H502" s="12"/>
      <c r="I502" s="12"/>
      <c r="J502" s="32"/>
      <c r="K502" s="10"/>
      <c r="P502" t="s">
        <v>6</v>
      </c>
      <c r="Q502" t="s">
        <v>547</v>
      </c>
      <c r="R502" t="s">
        <v>559</v>
      </c>
      <c r="S502" t="s">
        <v>16</v>
      </c>
      <c r="T502" t="s">
        <v>1129</v>
      </c>
      <c r="U502">
        <v>8</v>
      </c>
      <c r="V502">
        <v>9</v>
      </c>
      <c r="W502" t="s">
        <v>6</v>
      </c>
      <c r="X502">
        <v>36</v>
      </c>
    </row>
    <row r="503" spans="2:24" ht="15" hidden="1">
      <c r="B503" s="6" t="s">
        <v>6</v>
      </c>
      <c r="C503" s="9" t="s">
        <v>547</v>
      </c>
      <c r="D503" s="10" t="s">
        <v>560</v>
      </c>
      <c r="E503" s="7"/>
      <c r="F503" s="12"/>
      <c r="G503" s="12"/>
      <c r="H503" s="12"/>
      <c r="I503" s="12"/>
      <c r="J503" s="32"/>
      <c r="K503" s="10"/>
      <c r="P503" t="s">
        <v>6</v>
      </c>
      <c r="Q503" t="s">
        <v>547</v>
      </c>
      <c r="R503" t="s">
        <v>560</v>
      </c>
      <c r="S503" t="s">
        <v>16</v>
      </c>
      <c r="T503" t="s">
        <v>1129</v>
      </c>
      <c r="U503">
        <v>8</v>
      </c>
      <c r="V503">
        <v>9</v>
      </c>
      <c r="W503" t="s">
        <v>6</v>
      </c>
      <c r="X503">
        <v>36</v>
      </c>
    </row>
    <row r="504" spans="2:24" ht="15" hidden="1">
      <c r="B504" s="6" t="s">
        <v>6</v>
      </c>
      <c r="C504" s="9" t="s">
        <v>547</v>
      </c>
      <c r="D504" s="10" t="s">
        <v>561</v>
      </c>
      <c r="E504" s="7"/>
      <c r="F504" s="12"/>
      <c r="G504" s="12"/>
      <c r="H504" s="12"/>
      <c r="I504" s="12"/>
      <c r="J504" s="32"/>
      <c r="K504" s="10"/>
      <c r="P504" t="s">
        <v>6</v>
      </c>
      <c r="Q504" t="s">
        <v>547</v>
      </c>
      <c r="R504" t="s">
        <v>561</v>
      </c>
      <c r="S504" t="s">
        <v>16</v>
      </c>
      <c r="T504" t="s">
        <v>1129</v>
      </c>
      <c r="U504">
        <v>8</v>
      </c>
      <c r="V504">
        <v>9</v>
      </c>
      <c r="W504" t="s">
        <v>6</v>
      </c>
      <c r="X504">
        <v>36</v>
      </c>
    </row>
    <row r="505" spans="2:24" ht="15" hidden="1">
      <c r="B505" s="6" t="s">
        <v>6</v>
      </c>
      <c r="C505" s="9" t="s">
        <v>547</v>
      </c>
      <c r="D505" s="10" t="s">
        <v>562</v>
      </c>
      <c r="E505" s="7" t="s">
        <v>29</v>
      </c>
      <c r="F505" s="10" t="s">
        <v>1132</v>
      </c>
      <c r="G505" s="10">
        <v>4</v>
      </c>
      <c r="H505" s="10">
        <v>5</v>
      </c>
      <c r="I505" s="10" t="s">
        <v>6</v>
      </c>
      <c r="J505" s="11">
        <v>32</v>
      </c>
      <c r="K505" s="10"/>
      <c r="P505" t="s">
        <v>6</v>
      </c>
      <c r="Q505" t="s">
        <v>547</v>
      </c>
      <c r="R505" t="s">
        <v>562</v>
      </c>
      <c r="S505" t="s">
        <v>27</v>
      </c>
      <c r="T505" t="s">
        <v>25</v>
      </c>
      <c r="U505">
        <v>7</v>
      </c>
      <c r="V505">
        <v>8</v>
      </c>
      <c r="W505" t="s">
        <v>9</v>
      </c>
      <c r="X505">
        <v>30</v>
      </c>
    </row>
    <row r="506" spans="2:24" ht="15" hidden="1">
      <c r="B506" s="6" t="s">
        <v>6</v>
      </c>
      <c r="C506" s="9" t="s">
        <v>547</v>
      </c>
      <c r="D506" s="10" t="s">
        <v>563</v>
      </c>
      <c r="E506" s="7"/>
      <c r="F506" s="10"/>
      <c r="G506" s="10"/>
      <c r="H506" s="10"/>
      <c r="I506" s="10"/>
      <c r="J506" s="11"/>
      <c r="K506" s="10"/>
      <c r="P506" t="s">
        <v>6</v>
      </c>
      <c r="Q506" t="s">
        <v>547</v>
      </c>
      <c r="R506" t="s">
        <v>563</v>
      </c>
      <c r="S506" t="s">
        <v>27</v>
      </c>
      <c r="T506" t="s">
        <v>25</v>
      </c>
      <c r="U506">
        <v>7</v>
      </c>
      <c r="V506">
        <v>8</v>
      </c>
      <c r="W506" t="s">
        <v>9</v>
      </c>
      <c r="X506">
        <v>30</v>
      </c>
    </row>
    <row r="507" spans="2:24" ht="15" hidden="1">
      <c r="B507" s="6" t="s">
        <v>6</v>
      </c>
      <c r="C507" s="9" t="s">
        <v>547</v>
      </c>
      <c r="D507" s="10" t="s">
        <v>564</v>
      </c>
      <c r="E507" s="7"/>
      <c r="F507" s="10"/>
      <c r="G507" s="10"/>
      <c r="H507" s="10"/>
      <c r="I507" s="10"/>
      <c r="J507" s="11"/>
      <c r="K507" s="10"/>
      <c r="P507" t="s">
        <v>6</v>
      </c>
      <c r="Q507" t="s">
        <v>547</v>
      </c>
      <c r="R507" t="s">
        <v>564</v>
      </c>
      <c r="S507" t="s">
        <v>16</v>
      </c>
      <c r="T507" t="s">
        <v>1129</v>
      </c>
      <c r="U507">
        <v>8</v>
      </c>
      <c r="V507">
        <v>9</v>
      </c>
      <c r="W507" t="s">
        <v>6</v>
      </c>
      <c r="X507">
        <v>36</v>
      </c>
    </row>
    <row r="508" spans="2:24" ht="15" hidden="1">
      <c r="B508" s="6" t="s">
        <v>6</v>
      </c>
      <c r="C508" s="9" t="s">
        <v>547</v>
      </c>
      <c r="D508" s="10" t="s">
        <v>565</v>
      </c>
      <c r="E508" s="7"/>
      <c r="F508" s="10"/>
      <c r="G508" s="10"/>
      <c r="H508" s="10"/>
      <c r="I508" s="10"/>
      <c r="J508" s="11"/>
      <c r="K508" s="10"/>
      <c r="P508" t="s">
        <v>6</v>
      </c>
      <c r="Q508" t="s">
        <v>547</v>
      </c>
      <c r="R508" t="s">
        <v>565</v>
      </c>
      <c r="S508" t="s">
        <v>14</v>
      </c>
      <c r="T508" t="s">
        <v>10</v>
      </c>
      <c r="U508">
        <v>7</v>
      </c>
      <c r="V508">
        <v>7</v>
      </c>
      <c r="W508" t="s">
        <v>6</v>
      </c>
      <c r="X508">
        <v>48</v>
      </c>
    </row>
    <row r="509" spans="2:24" ht="15" hidden="1">
      <c r="B509" s="6" t="s">
        <v>6</v>
      </c>
      <c r="C509" s="9" t="s">
        <v>547</v>
      </c>
      <c r="D509" s="10" t="s">
        <v>566</v>
      </c>
      <c r="E509" s="7"/>
      <c r="F509" s="10"/>
      <c r="G509" s="10"/>
      <c r="H509" s="10"/>
      <c r="I509" s="10"/>
      <c r="J509" s="11"/>
      <c r="K509" s="10"/>
      <c r="P509" t="s">
        <v>6</v>
      </c>
      <c r="Q509" t="s">
        <v>547</v>
      </c>
      <c r="R509" t="s">
        <v>566</v>
      </c>
      <c r="S509" t="s">
        <v>26</v>
      </c>
      <c r="T509" t="s">
        <v>25</v>
      </c>
      <c r="U509">
        <v>5</v>
      </c>
      <c r="V509">
        <v>6</v>
      </c>
      <c r="W509" t="s">
        <v>6</v>
      </c>
      <c r="X509">
        <v>19</v>
      </c>
    </row>
    <row r="510" spans="2:24" ht="15" hidden="1">
      <c r="B510" s="6" t="s">
        <v>6</v>
      </c>
      <c r="C510" s="9" t="s">
        <v>547</v>
      </c>
      <c r="D510" s="10" t="s">
        <v>567</v>
      </c>
      <c r="E510" s="7"/>
      <c r="F510" s="10"/>
      <c r="G510" s="10"/>
      <c r="H510" s="10"/>
      <c r="I510" s="10"/>
      <c r="J510" s="11"/>
      <c r="K510" s="10"/>
      <c r="P510" t="s">
        <v>6</v>
      </c>
      <c r="Q510" t="s">
        <v>547</v>
      </c>
      <c r="R510" t="s">
        <v>567</v>
      </c>
      <c r="S510" t="s">
        <v>27</v>
      </c>
      <c r="T510" t="s">
        <v>25</v>
      </c>
      <c r="U510">
        <v>7</v>
      </c>
      <c r="V510">
        <v>8</v>
      </c>
      <c r="W510" t="s">
        <v>9</v>
      </c>
      <c r="X510">
        <v>30</v>
      </c>
    </row>
    <row r="511" spans="2:24" ht="15" hidden="1">
      <c r="B511" s="6" t="s">
        <v>6</v>
      </c>
      <c r="C511" s="9" t="s">
        <v>547</v>
      </c>
      <c r="D511" s="10" t="s">
        <v>568</v>
      </c>
      <c r="E511" s="7"/>
      <c r="F511" s="10"/>
      <c r="G511" s="10"/>
      <c r="H511" s="10"/>
      <c r="I511" s="10"/>
      <c r="J511" s="11"/>
      <c r="K511" s="10"/>
      <c r="P511" t="s">
        <v>6</v>
      </c>
      <c r="Q511" t="s">
        <v>547</v>
      </c>
      <c r="R511" t="s">
        <v>568</v>
      </c>
    </row>
    <row r="512" spans="2:24" ht="15" hidden="1">
      <c r="B512" s="6" t="s">
        <v>6</v>
      </c>
      <c r="C512" s="9" t="s">
        <v>547</v>
      </c>
      <c r="D512" s="10" t="s">
        <v>569</v>
      </c>
      <c r="E512" s="7"/>
      <c r="F512" s="10"/>
      <c r="G512" s="10"/>
      <c r="H512" s="10"/>
      <c r="I512" s="10"/>
      <c r="J512" s="11"/>
      <c r="K512" s="10"/>
      <c r="P512" t="s">
        <v>6</v>
      </c>
      <c r="Q512" t="s">
        <v>547</v>
      </c>
      <c r="R512" t="s">
        <v>569</v>
      </c>
      <c r="S512" t="s">
        <v>5</v>
      </c>
      <c r="T512" t="s">
        <v>1138</v>
      </c>
      <c r="U512">
        <v>3</v>
      </c>
      <c r="V512">
        <v>3</v>
      </c>
      <c r="W512" t="s">
        <v>6</v>
      </c>
      <c r="X512">
        <v>60</v>
      </c>
    </row>
    <row r="513" spans="2:24" ht="15" hidden="1">
      <c r="B513" s="6" t="s">
        <v>6</v>
      </c>
      <c r="C513" s="9" t="s">
        <v>547</v>
      </c>
      <c r="D513" s="10" t="s">
        <v>570</v>
      </c>
      <c r="E513" s="7" t="s">
        <v>12</v>
      </c>
      <c r="F513" s="10" t="s">
        <v>8</v>
      </c>
      <c r="G513" s="10">
        <v>4</v>
      </c>
      <c r="H513" s="10">
        <v>5</v>
      </c>
      <c r="I513" s="10" t="s">
        <v>9</v>
      </c>
      <c r="J513" s="11">
        <v>22</v>
      </c>
      <c r="K513" s="10"/>
      <c r="P513" t="s">
        <v>6</v>
      </c>
      <c r="Q513" t="s">
        <v>547</v>
      </c>
      <c r="R513" t="s">
        <v>570</v>
      </c>
      <c r="S513" t="s">
        <v>12</v>
      </c>
      <c r="T513" t="s">
        <v>8</v>
      </c>
      <c r="U513">
        <v>4</v>
      </c>
      <c r="V513">
        <v>5</v>
      </c>
      <c r="W513" t="s">
        <v>9</v>
      </c>
      <c r="X513">
        <v>46</v>
      </c>
    </row>
    <row r="514" spans="2:24" ht="15" hidden="1">
      <c r="B514" s="6" t="s">
        <v>6</v>
      </c>
      <c r="C514" s="9" t="s">
        <v>547</v>
      </c>
      <c r="D514" s="10" t="s">
        <v>571</v>
      </c>
      <c r="E514" s="7"/>
      <c r="F514" s="10"/>
      <c r="G514" s="10"/>
      <c r="H514" s="10"/>
      <c r="I514" s="10"/>
      <c r="J514" s="11"/>
      <c r="K514" s="10"/>
      <c r="P514" t="s">
        <v>6</v>
      </c>
      <c r="Q514" t="s">
        <v>547</v>
      </c>
      <c r="R514" t="s">
        <v>571</v>
      </c>
      <c r="S514" t="s">
        <v>14</v>
      </c>
      <c r="T514" t="s">
        <v>39</v>
      </c>
      <c r="U514">
        <v>6</v>
      </c>
      <c r="V514">
        <v>7</v>
      </c>
      <c r="W514" t="s">
        <v>6</v>
      </c>
      <c r="X514">
        <v>48</v>
      </c>
    </row>
    <row r="515" spans="2:24" ht="15" hidden="1">
      <c r="B515" s="6" t="s">
        <v>6</v>
      </c>
      <c r="C515" s="9" t="s">
        <v>547</v>
      </c>
      <c r="D515" s="10" t="s">
        <v>572</v>
      </c>
      <c r="E515" s="7" t="s">
        <v>5</v>
      </c>
      <c r="F515" s="10" t="s">
        <v>1138</v>
      </c>
      <c r="G515" s="10">
        <v>5</v>
      </c>
      <c r="H515" s="10">
        <v>5</v>
      </c>
      <c r="I515" s="10" t="s">
        <v>6</v>
      </c>
      <c r="J515" s="11">
        <v>38</v>
      </c>
      <c r="K515" s="10"/>
      <c r="P515" t="s">
        <v>6</v>
      </c>
      <c r="Q515" t="s">
        <v>547</v>
      </c>
      <c r="R515" t="s">
        <v>572</v>
      </c>
      <c r="S515" t="s">
        <v>5</v>
      </c>
      <c r="T515" t="s">
        <v>10</v>
      </c>
      <c r="U515">
        <v>5</v>
      </c>
      <c r="V515">
        <v>5</v>
      </c>
      <c r="W515" t="s">
        <v>6</v>
      </c>
      <c r="X515">
        <v>38</v>
      </c>
    </row>
    <row r="516" spans="2:24" ht="15" hidden="1">
      <c r="B516" s="6" t="s">
        <v>6</v>
      </c>
      <c r="C516" s="9" t="s">
        <v>547</v>
      </c>
      <c r="D516" s="10" t="s">
        <v>573</v>
      </c>
      <c r="E516" s="7"/>
      <c r="F516" s="10"/>
      <c r="G516" s="10"/>
      <c r="H516" s="10"/>
      <c r="I516" s="10"/>
      <c r="J516" s="11"/>
      <c r="K516" s="10"/>
      <c r="P516" t="s">
        <v>6</v>
      </c>
      <c r="Q516" t="s">
        <v>547</v>
      </c>
      <c r="R516" t="s">
        <v>573</v>
      </c>
      <c r="S516" t="s">
        <v>21</v>
      </c>
      <c r="T516" t="s">
        <v>1134</v>
      </c>
      <c r="U516">
        <v>8</v>
      </c>
      <c r="V516">
        <v>9</v>
      </c>
      <c r="W516" t="s">
        <v>9</v>
      </c>
      <c r="X516">
        <v>21</v>
      </c>
    </row>
    <row r="517" spans="2:24" ht="15" hidden="1">
      <c r="B517" s="6" t="s">
        <v>6</v>
      </c>
      <c r="C517" s="9" t="s">
        <v>547</v>
      </c>
      <c r="D517" s="10" t="s">
        <v>574</v>
      </c>
      <c r="E517" s="7"/>
      <c r="F517" s="10"/>
      <c r="G517" s="10"/>
      <c r="H517" s="10"/>
      <c r="I517" s="10"/>
      <c r="J517" s="11"/>
      <c r="K517" s="10"/>
      <c r="P517" t="s">
        <v>6</v>
      </c>
      <c r="Q517" t="s">
        <v>547</v>
      </c>
      <c r="R517" t="s">
        <v>574</v>
      </c>
      <c r="S517" t="s">
        <v>21</v>
      </c>
      <c r="T517" t="s">
        <v>1134</v>
      </c>
      <c r="U517">
        <v>8</v>
      </c>
      <c r="V517">
        <v>9</v>
      </c>
      <c r="W517" t="s">
        <v>9</v>
      </c>
      <c r="X517">
        <v>21</v>
      </c>
    </row>
    <row r="518" spans="2:24" ht="15" hidden="1">
      <c r="B518" s="6" t="s">
        <v>6</v>
      </c>
      <c r="C518" s="9" t="s">
        <v>547</v>
      </c>
      <c r="D518" s="10" t="s">
        <v>575</v>
      </c>
      <c r="E518" s="7"/>
      <c r="F518" s="10"/>
      <c r="G518" s="10"/>
      <c r="H518" s="10"/>
      <c r="I518" s="10"/>
      <c r="J518" s="11"/>
      <c r="K518" s="10"/>
      <c r="P518" t="s">
        <v>6</v>
      </c>
      <c r="Q518" t="s">
        <v>547</v>
      </c>
      <c r="R518" t="s">
        <v>575</v>
      </c>
    </row>
    <row r="519" spans="2:24" ht="15" hidden="1">
      <c r="B519" s="6" t="s">
        <v>6</v>
      </c>
      <c r="C519" s="9" t="s">
        <v>547</v>
      </c>
      <c r="D519" s="10" t="s">
        <v>576</v>
      </c>
      <c r="E519" s="7"/>
      <c r="F519" s="10"/>
      <c r="G519" s="10"/>
      <c r="H519" s="10"/>
      <c r="I519" s="10"/>
      <c r="J519" s="11"/>
      <c r="K519" s="10"/>
      <c r="P519" t="s">
        <v>6</v>
      </c>
      <c r="Q519" t="s">
        <v>547</v>
      </c>
      <c r="R519" t="s">
        <v>576</v>
      </c>
      <c r="S519" t="s">
        <v>5</v>
      </c>
      <c r="T519" t="s">
        <v>1137</v>
      </c>
      <c r="U519">
        <v>4</v>
      </c>
      <c r="V519">
        <v>4</v>
      </c>
      <c r="W519" t="s">
        <v>6</v>
      </c>
      <c r="X519">
        <v>27</v>
      </c>
    </row>
    <row r="520" spans="2:24" ht="15" hidden="1">
      <c r="B520" s="6" t="s">
        <v>6</v>
      </c>
      <c r="C520" s="9" t="s">
        <v>547</v>
      </c>
      <c r="D520" s="10" t="s">
        <v>577</v>
      </c>
      <c r="E520" s="7"/>
      <c r="F520" s="10"/>
      <c r="G520" s="10"/>
      <c r="H520" s="10"/>
      <c r="I520" s="10"/>
      <c r="J520" s="11"/>
      <c r="K520" s="10"/>
      <c r="P520" t="s">
        <v>6</v>
      </c>
      <c r="Q520" t="s">
        <v>547</v>
      </c>
      <c r="R520" t="s">
        <v>577</v>
      </c>
      <c r="S520" t="s">
        <v>5</v>
      </c>
      <c r="T520" t="s">
        <v>1137</v>
      </c>
      <c r="U520">
        <v>4</v>
      </c>
      <c r="V520">
        <v>4</v>
      </c>
      <c r="W520" t="s">
        <v>6</v>
      </c>
      <c r="X520">
        <v>60</v>
      </c>
    </row>
    <row r="521" spans="2:24" ht="15" hidden="1">
      <c r="B521" s="6" t="s">
        <v>6</v>
      </c>
      <c r="C521" s="9" t="s">
        <v>547</v>
      </c>
      <c r="D521" s="10" t="s">
        <v>578</v>
      </c>
      <c r="E521" s="7"/>
      <c r="F521" s="10"/>
      <c r="G521" s="10"/>
      <c r="H521" s="10"/>
      <c r="I521" s="10"/>
      <c r="J521" s="11"/>
      <c r="K521" s="10"/>
      <c r="P521" t="s">
        <v>6</v>
      </c>
      <c r="Q521" t="s">
        <v>547</v>
      </c>
      <c r="R521" t="s">
        <v>578</v>
      </c>
      <c r="S521" t="s">
        <v>5</v>
      </c>
      <c r="T521" t="s">
        <v>1137</v>
      </c>
      <c r="U521">
        <v>4</v>
      </c>
      <c r="V521">
        <v>4</v>
      </c>
      <c r="W521" t="s">
        <v>6</v>
      </c>
      <c r="X521">
        <v>60</v>
      </c>
    </row>
    <row r="522" spans="2:24" ht="15" hidden="1">
      <c r="B522" s="6" t="s">
        <v>6</v>
      </c>
      <c r="C522" s="9" t="s">
        <v>547</v>
      </c>
      <c r="D522" s="10" t="s">
        <v>579</v>
      </c>
      <c r="E522" s="7" t="s">
        <v>19</v>
      </c>
      <c r="F522" s="10" t="s">
        <v>38</v>
      </c>
      <c r="G522" s="10">
        <v>6</v>
      </c>
      <c r="H522" s="10">
        <v>6</v>
      </c>
      <c r="I522" s="10" t="s">
        <v>9</v>
      </c>
      <c r="J522" s="11">
        <v>30</v>
      </c>
      <c r="K522" s="10"/>
      <c r="P522" t="s">
        <v>6</v>
      </c>
      <c r="Q522" t="s">
        <v>547</v>
      </c>
      <c r="R522" t="s">
        <v>579</v>
      </c>
      <c r="S522" t="s">
        <v>19</v>
      </c>
      <c r="T522" t="s">
        <v>38</v>
      </c>
      <c r="U522">
        <v>6</v>
      </c>
      <c r="V522">
        <v>6</v>
      </c>
      <c r="W522" t="s">
        <v>9</v>
      </c>
      <c r="X522">
        <v>30</v>
      </c>
    </row>
    <row r="523" spans="2:24" ht="15" hidden="1">
      <c r="B523" s="6" t="s">
        <v>6</v>
      </c>
      <c r="C523" s="9" t="s">
        <v>547</v>
      </c>
      <c r="D523" s="10" t="s">
        <v>580</v>
      </c>
      <c r="E523" s="7"/>
      <c r="F523" s="10"/>
      <c r="G523" s="10"/>
      <c r="H523" s="10"/>
      <c r="I523" s="10"/>
      <c r="J523" s="11"/>
      <c r="K523" s="10"/>
      <c r="P523" t="s">
        <v>6</v>
      </c>
      <c r="Q523" t="s">
        <v>547</v>
      </c>
      <c r="R523" t="s">
        <v>580</v>
      </c>
      <c r="S523" t="s">
        <v>20</v>
      </c>
      <c r="T523" t="s">
        <v>38</v>
      </c>
      <c r="U523">
        <v>7</v>
      </c>
      <c r="V523">
        <v>7</v>
      </c>
      <c r="W523" t="s">
        <v>9</v>
      </c>
      <c r="X523">
        <v>30</v>
      </c>
    </row>
    <row r="524" spans="2:24" ht="15" hidden="1">
      <c r="B524" s="6" t="s">
        <v>6</v>
      </c>
      <c r="C524" s="9" t="s">
        <v>547</v>
      </c>
      <c r="D524" s="10" t="s">
        <v>581</v>
      </c>
      <c r="E524" s="7"/>
      <c r="F524" s="10"/>
      <c r="G524" s="10"/>
      <c r="H524" s="10"/>
      <c r="I524" s="10"/>
      <c r="J524" s="11"/>
      <c r="K524" s="10"/>
      <c r="P524" t="s">
        <v>6</v>
      </c>
      <c r="Q524" t="s">
        <v>547</v>
      </c>
      <c r="R524" t="s">
        <v>581</v>
      </c>
      <c r="S524" t="s">
        <v>15</v>
      </c>
      <c r="T524" t="s">
        <v>8</v>
      </c>
      <c r="U524">
        <v>6</v>
      </c>
      <c r="V524">
        <v>6</v>
      </c>
      <c r="W524" t="s">
        <v>6</v>
      </c>
      <c r="X524">
        <v>19</v>
      </c>
    </row>
    <row r="525" spans="2:24" ht="15" hidden="1">
      <c r="B525" s="6" t="s">
        <v>6</v>
      </c>
      <c r="C525" s="9" t="s">
        <v>547</v>
      </c>
      <c r="D525" s="10" t="s">
        <v>582</v>
      </c>
      <c r="E525" s="7"/>
      <c r="F525" s="10"/>
      <c r="G525" s="10"/>
      <c r="H525" s="10"/>
      <c r="I525" s="10"/>
      <c r="J525" s="11"/>
      <c r="K525" s="10"/>
      <c r="P525" t="s">
        <v>6</v>
      </c>
      <c r="Q525" t="s">
        <v>547</v>
      </c>
      <c r="R525" t="s">
        <v>582</v>
      </c>
    </row>
    <row r="526" spans="2:24" ht="15" hidden="1">
      <c r="B526" s="6" t="s">
        <v>6</v>
      </c>
      <c r="C526" s="9" t="s">
        <v>547</v>
      </c>
      <c r="D526" s="10" t="s">
        <v>583</v>
      </c>
      <c r="E526" s="7"/>
      <c r="F526" s="10"/>
      <c r="G526" s="10"/>
      <c r="H526" s="10"/>
      <c r="I526" s="10"/>
      <c r="J526" s="11"/>
      <c r="K526" s="10"/>
      <c r="P526" t="s">
        <v>6</v>
      </c>
      <c r="Q526" t="s">
        <v>547</v>
      </c>
      <c r="R526" t="s">
        <v>583</v>
      </c>
      <c r="S526" t="s">
        <v>20</v>
      </c>
      <c r="T526" t="s">
        <v>38</v>
      </c>
      <c r="U526">
        <v>7</v>
      </c>
      <c r="V526">
        <v>7</v>
      </c>
      <c r="W526" t="s">
        <v>9</v>
      </c>
      <c r="X526">
        <v>30</v>
      </c>
    </row>
    <row r="527" spans="2:24" ht="15" hidden="1">
      <c r="B527" s="6" t="s">
        <v>6</v>
      </c>
      <c r="C527" s="9" t="s">
        <v>547</v>
      </c>
      <c r="D527" s="10" t="s">
        <v>584</v>
      </c>
      <c r="E527" s="7" t="s">
        <v>21</v>
      </c>
      <c r="F527" s="10" t="s">
        <v>39</v>
      </c>
      <c r="G527" s="10">
        <v>8</v>
      </c>
      <c r="H527" s="10">
        <v>8</v>
      </c>
      <c r="I527" s="10" t="s">
        <v>6</v>
      </c>
      <c r="J527" s="11">
        <v>15</v>
      </c>
      <c r="K527" s="10"/>
      <c r="P527" t="s">
        <v>6</v>
      </c>
      <c r="Q527" t="s">
        <v>547</v>
      </c>
      <c r="R527" t="s">
        <v>584</v>
      </c>
    </row>
    <row r="528" spans="2:24" ht="15" hidden="1">
      <c r="B528" s="6" t="s">
        <v>6</v>
      </c>
      <c r="C528" s="9" t="s">
        <v>547</v>
      </c>
      <c r="D528" s="10" t="s">
        <v>585</v>
      </c>
      <c r="E528" s="7" t="s">
        <v>21</v>
      </c>
      <c r="F528" s="10" t="s">
        <v>39</v>
      </c>
      <c r="G528" s="10">
        <v>8</v>
      </c>
      <c r="H528" s="10">
        <v>8</v>
      </c>
      <c r="I528" s="10" t="s">
        <v>6</v>
      </c>
      <c r="J528" s="11">
        <v>24</v>
      </c>
      <c r="K528" s="10"/>
      <c r="P528" t="s">
        <v>6</v>
      </c>
      <c r="Q528" t="s">
        <v>547</v>
      </c>
      <c r="R528" t="s">
        <v>585</v>
      </c>
    </row>
    <row r="529" spans="2:24" ht="15" hidden="1">
      <c r="B529" s="6" t="s">
        <v>6</v>
      </c>
      <c r="C529" s="9" t="s">
        <v>547</v>
      </c>
      <c r="D529" s="10" t="s">
        <v>586</v>
      </c>
      <c r="E529" s="7" t="s">
        <v>21</v>
      </c>
      <c r="F529" s="10" t="s">
        <v>1122</v>
      </c>
      <c r="G529" s="10">
        <v>8</v>
      </c>
      <c r="H529" s="10">
        <v>9</v>
      </c>
      <c r="I529" s="10" t="s">
        <v>6</v>
      </c>
      <c r="J529" s="11">
        <v>21</v>
      </c>
      <c r="K529" s="10"/>
      <c r="P529" t="s">
        <v>6</v>
      </c>
      <c r="Q529" t="s">
        <v>547</v>
      </c>
      <c r="R529" t="s">
        <v>586</v>
      </c>
      <c r="S529" t="s">
        <v>29</v>
      </c>
      <c r="T529" t="s">
        <v>25</v>
      </c>
      <c r="U529">
        <v>4</v>
      </c>
      <c r="V529">
        <v>5</v>
      </c>
      <c r="W529" t="s">
        <v>6</v>
      </c>
      <c r="X529">
        <v>30</v>
      </c>
    </row>
    <row r="530" spans="2:24" ht="15" hidden="1">
      <c r="B530" s="6" t="s">
        <v>6</v>
      </c>
      <c r="C530" s="9" t="s">
        <v>547</v>
      </c>
      <c r="D530" s="10" t="s">
        <v>587</v>
      </c>
      <c r="E530" s="7" t="s">
        <v>21</v>
      </c>
      <c r="F530" s="10" t="s">
        <v>1122</v>
      </c>
      <c r="G530" s="10">
        <v>8</v>
      </c>
      <c r="H530" s="10">
        <v>9</v>
      </c>
      <c r="I530" s="10" t="s">
        <v>6</v>
      </c>
      <c r="J530" s="11">
        <v>24</v>
      </c>
      <c r="K530" s="10"/>
      <c r="P530" t="s">
        <v>6</v>
      </c>
      <c r="Q530" t="s">
        <v>547</v>
      </c>
      <c r="R530" t="s">
        <v>587</v>
      </c>
    </row>
    <row r="531" spans="2:24" ht="15" hidden="1">
      <c r="B531" s="6" t="s">
        <v>6</v>
      </c>
      <c r="C531" s="9" t="s">
        <v>547</v>
      </c>
      <c r="D531" s="10" t="s">
        <v>588</v>
      </c>
      <c r="E531" s="7" t="s">
        <v>21</v>
      </c>
      <c r="F531" s="10" t="s">
        <v>1122</v>
      </c>
      <c r="G531" s="10">
        <v>8</v>
      </c>
      <c r="H531" s="10">
        <v>9</v>
      </c>
      <c r="I531" s="10" t="s">
        <v>6</v>
      </c>
      <c r="J531" s="77">
        <v>24</v>
      </c>
      <c r="K531" s="10"/>
      <c r="P531" t="s">
        <v>6</v>
      </c>
      <c r="Q531" t="s">
        <v>547</v>
      </c>
      <c r="R531" t="s">
        <v>588</v>
      </c>
    </row>
    <row r="532" spans="2:24" ht="15" hidden="1">
      <c r="B532" s="6" t="s">
        <v>6</v>
      </c>
      <c r="C532" s="9" t="s">
        <v>547</v>
      </c>
      <c r="D532" s="10" t="s">
        <v>589</v>
      </c>
      <c r="E532" s="7" t="s">
        <v>21</v>
      </c>
      <c r="F532" s="10" t="s">
        <v>1122</v>
      </c>
      <c r="G532" s="10">
        <v>8</v>
      </c>
      <c r="H532" s="10">
        <v>9</v>
      </c>
      <c r="I532" s="10" t="s">
        <v>6</v>
      </c>
      <c r="J532" s="11">
        <v>24</v>
      </c>
      <c r="K532" s="10"/>
      <c r="P532" t="s">
        <v>6</v>
      </c>
      <c r="Q532" t="s">
        <v>547</v>
      </c>
      <c r="R532" t="s">
        <v>589</v>
      </c>
    </row>
    <row r="533" spans="2:24" ht="15" hidden="1">
      <c r="B533" s="6" t="s">
        <v>6</v>
      </c>
      <c r="C533" s="9" t="s">
        <v>547</v>
      </c>
      <c r="D533" s="10" t="s">
        <v>590</v>
      </c>
      <c r="E533" s="7" t="s">
        <v>21</v>
      </c>
      <c r="F533" s="10" t="s">
        <v>1122</v>
      </c>
      <c r="G533" s="10">
        <v>8</v>
      </c>
      <c r="H533" s="10">
        <v>9</v>
      </c>
      <c r="I533" s="10" t="s">
        <v>6</v>
      </c>
      <c r="J533" s="11">
        <v>24</v>
      </c>
      <c r="K533" s="10"/>
      <c r="P533" t="s">
        <v>6</v>
      </c>
      <c r="Q533" t="s">
        <v>547</v>
      </c>
      <c r="R533" t="s">
        <v>590</v>
      </c>
    </row>
    <row r="534" spans="2:24" ht="15.75" hidden="1" thickBot="1">
      <c r="B534" s="6" t="s">
        <v>6</v>
      </c>
      <c r="C534" s="13" t="s">
        <v>547</v>
      </c>
      <c r="D534" s="14" t="s">
        <v>591</v>
      </c>
      <c r="E534" s="14" t="s">
        <v>21</v>
      </c>
      <c r="F534" s="14" t="s">
        <v>1122</v>
      </c>
      <c r="G534" s="14">
        <v>8</v>
      </c>
      <c r="H534" s="14">
        <v>9</v>
      </c>
      <c r="I534" s="14" t="s">
        <v>6</v>
      </c>
      <c r="J534" s="15">
        <v>24</v>
      </c>
      <c r="K534" s="14"/>
      <c r="P534" t="s">
        <v>6</v>
      </c>
      <c r="Q534" t="s">
        <v>547</v>
      </c>
      <c r="R534" t="s">
        <v>591</v>
      </c>
    </row>
    <row r="535" spans="2:24" ht="15" hidden="1">
      <c r="B535" s="6" t="s">
        <v>6</v>
      </c>
      <c r="C535" s="6" t="s">
        <v>592</v>
      </c>
      <c r="D535" s="7" t="s">
        <v>593</v>
      </c>
      <c r="E535" s="87"/>
      <c r="F535" s="87"/>
      <c r="G535" s="87"/>
      <c r="H535" s="87"/>
      <c r="I535" s="87"/>
      <c r="J535" s="94"/>
      <c r="K535" s="7"/>
      <c r="P535" t="s">
        <v>6</v>
      </c>
      <c r="Q535" t="s">
        <v>592</v>
      </c>
      <c r="R535" t="s">
        <v>593</v>
      </c>
      <c r="S535" t="s">
        <v>14</v>
      </c>
      <c r="T535" t="s">
        <v>10</v>
      </c>
      <c r="U535">
        <v>7</v>
      </c>
      <c r="V535">
        <v>7</v>
      </c>
      <c r="W535" t="s">
        <v>6</v>
      </c>
      <c r="X535">
        <v>48</v>
      </c>
    </row>
    <row r="536" spans="2:24" ht="15" hidden="1">
      <c r="B536" s="6" t="s">
        <v>6</v>
      </c>
      <c r="C536" s="9" t="s">
        <v>592</v>
      </c>
      <c r="D536" s="10" t="s">
        <v>594</v>
      </c>
      <c r="E536" s="87"/>
      <c r="F536" s="87"/>
      <c r="G536" s="87"/>
      <c r="H536" s="87"/>
      <c r="I536" s="87"/>
      <c r="J536" s="94"/>
      <c r="K536" s="10"/>
      <c r="P536" t="s">
        <v>6</v>
      </c>
      <c r="Q536" t="s">
        <v>592</v>
      </c>
      <c r="R536" t="s">
        <v>594</v>
      </c>
      <c r="S536" t="s">
        <v>14</v>
      </c>
      <c r="T536" t="s">
        <v>10</v>
      </c>
      <c r="U536">
        <v>7</v>
      </c>
      <c r="V536">
        <v>7</v>
      </c>
      <c r="W536" t="s">
        <v>6</v>
      </c>
      <c r="X536">
        <v>48</v>
      </c>
    </row>
    <row r="537" spans="2:24" ht="15" hidden="1">
      <c r="B537" s="6" t="s">
        <v>6</v>
      </c>
      <c r="C537" s="9" t="s">
        <v>592</v>
      </c>
      <c r="D537" s="10" t="s">
        <v>595</v>
      </c>
      <c r="E537" s="87"/>
      <c r="F537" s="87"/>
      <c r="G537" s="87"/>
      <c r="H537" s="87"/>
      <c r="I537" s="87"/>
      <c r="J537" s="94"/>
      <c r="K537" s="10"/>
      <c r="P537" t="s">
        <v>6</v>
      </c>
      <c r="Q537" t="s">
        <v>592</v>
      </c>
      <c r="R537" t="s">
        <v>595</v>
      </c>
      <c r="S537" t="s">
        <v>14</v>
      </c>
      <c r="T537" t="s">
        <v>10</v>
      </c>
      <c r="U537">
        <v>7</v>
      </c>
      <c r="V537">
        <v>7</v>
      </c>
      <c r="W537" t="s">
        <v>6</v>
      </c>
      <c r="X537">
        <v>48</v>
      </c>
    </row>
    <row r="538" spans="2:24" ht="15" hidden="1">
      <c r="B538" s="6" t="s">
        <v>6</v>
      </c>
      <c r="C538" s="9" t="s">
        <v>592</v>
      </c>
      <c r="D538" s="10" t="s">
        <v>596</v>
      </c>
      <c r="E538" s="87"/>
      <c r="F538" s="87"/>
      <c r="G538" s="87"/>
      <c r="H538" s="87"/>
      <c r="I538" s="87"/>
      <c r="J538" s="94"/>
      <c r="K538" s="10"/>
      <c r="P538" t="s">
        <v>6</v>
      </c>
      <c r="Q538" t="s">
        <v>592</v>
      </c>
      <c r="R538" t="s">
        <v>596</v>
      </c>
      <c r="S538" t="s">
        <v>14</v>
      </c>
      <c r="T538" t="s">
        <v>10</v>
      </c>
      <c r="U538">
        <v>7</v>
      </c>
      <c r="V538">
        <v>7</v>
      </c>
      <c r="W538" t="s">
        <v>6</v>
      </c>
      <c r="X538">
        <v>48</v>
      </c>
    </row>
    <row r="539" spans="2:24" ht="15" hidden="1">
      <c r="B539" s="6" t="s">
        <v>6</v>
      </c>
      <c r="C539" s="9" t="s">
        <v>592</v>
      </c>
      <c r="D539" s="10" t="s">
        <v>597</v>
      </c>
      <c r="E539" s="87"/>
      <c r="F539" s="87"/>
      <c r="G539" s="87"/>
      <c r="H539" s="87"/>
      <c r="I539" s="87"/>
      <c r="J539" s="94"/>
      <c r="K539" s="10"/>
      <c r="P539" t="s">
        <v>6</v>
      </c>
      <c r="Q539" t="s">
        <v>592</v>
      </c>
      <c r="R539" t="s">
        <v>597</v>
      </c>
      <c r="S539" t="s">
        <v>14</v>
      </c>
      <c r="T539" t="s">
        <v>10</v>
      </c>
      <c r="U539">
        <v>7</v>
      </c>
      <c r="V539">
        <v>7</v>
      </c>
      <c r="W539" t="s">
        <v>6</v>
      </c>
      <c r="X539">
        <v>48</v>
      </c>
    </row>
    <row r="540" spans="2:24" ht="15" hidden="1">
      <c r="B540" s="6" t="s">
        <v>6</v>
      </c>
      <c r="C540" s="9" t="s">
        <v>592</v>
      </c>
      <c r="D540" s="10" t="s">
        <v>598</v>
      </c>
      <c r="E540" s="87"/>
      <c r="F540" s="87"/>
      <c r="G540" s="87"/>
      <c r="H540" s="87"/>
      <c r="I540" s="87"/>
      <c r="J540" s="94"/>
      <c r="K540" s="10"/>
      <c r="P540" t="s">
        <v>6</v>
      </c>
      <c r="Q540" t="s">
        <v>592</v>
      </c>
      <c r="R540" t="s">
        <v>598</v>
      </c>
      <c r="S540" t="s">
        <v>14</v>
      </c>
      <c r="T540" t="s">
        <v>10</v>
      </c>
      <c r="U540">
        <v>7</v>
      </c>
      <c r="V540">
        <v>7</v>
      </c>
      <c r="W540" t="s">
        <v>6</v>
      </c>
      <c r="X540">
        <v>48</v>
      </c>
    </row>
    <row r="541" spans="2:24" ht="15" hidden="1">
      <c r="B541" s="6" t="s">
        <v>6</v>
      </c>
      <c r="C541" s="9" t="s">
        <v>592</v>
      </c>
      <c r="D541" s="10" t="s">
        <v>599</v>
      </c>
      <c r="E541" s="87"/>
      <c r="F541" s="87"/>
      <c r="G541" s="87"/>
      <c r="H541" s="87"/>
      <c r="I541" s="87"/>
      <c r="J541" s="94"/>
      <c r="K541" s="10"/>
      <c r="P541" t="s">
        <v>6</v>
      </c>
      <c r="Q541" t="s">
        <v>592</v>
      </c>
      <c r="R541" t="s">
        <v>599</v>
      </c>
      <c r="S541" t="s">
        <v>14</v>
      </c>
      <c r="T541" t="s">
        <v>10</v>
      </c>
      <c r="U541">
        <v>7</v>
      </c>
      <c r="V541">
        <v>7</v>
      </c>
      <c r="W541" t="s">
        <v>6</v>
      </c>
      <c r="X541">
        <v>48</v>
      </c>
    </row>
    <row r="542" spans="2:24" ht="15" hidden="1">
      <c r="B542" s="6" t="s">
        <v>6</v>
      </c>
      <c r="C542" s="9" t="s">
        <v>592</v>
      </c>
      <c r="D542" s="10" t="s">
        <v>600</v>
      </c>
      <c r="E542" s="87"/>
      <c r="F542" s="87"/>
      <c r="G542" s="87"/>
      <c r="H542" s="87"/>
      <c r="I542" s="87"/>
      <c r="J542" s="94"/>
      <c r="K542" s="10"/>
      <c r="P542" t="s">
        <v>6</v>
      </c>
      <c r="Q542" t="s">
        <v>592</v>
      </c>
      <c r="R542" t="s">
        <v>600</v>
      </c>
      <c r="S542" t="s">
        <v>14</v>
      </c>
      <c r="T542" t="s">
        <v>10</v>
      </c>
      <c r="U542">
        <v>7</v>
      </c>
      <c r="V542">
        <v>7</v>
      </c>
      <c r="W542" t="s">
        <v>6</v>
      </c>
      <c r="X542">
        <v>48</v>
      </c>
    </row>
    <row r="543" spans="2:24" ht="15" hidden="1">
      <c r="B543" s="6" t="s">
        <v>6</v>
      </c>
      <c r="C543" s="9" t="s">
        <v>592</v>
      </c>
      <c r="D543" s="10" t="s">
        <v>601</v>
      </c>
      <c r="E543" s="87"/>
      <c r="F543" s="87"/>
      <c r="G543" s="87"/>
      <c r="H543" s="87"/>
      <c r="I543" s="87"/>
      <c r="J543" s="94"/>
      <c r="K543" s="10"/>
      <c r="P543" t="s">
        <v>6</v>
      </c>
      <c r="Q543" t="s">
        <v>592</v>
      </c>
      <c r="R543" t="s">
        <v>601</v>
      </c>
      <c r="S543" t="s">
        <v>14</v>
      </c>
      <c r="T543" t="s">
        <v>10</v>
      </c>
      <c r="U543">
        <v>7</v>
      </c>
      <c r="V543">
        <v>7</v>
      </c>
      <c r="W543" t="s">
        <v>6</v>
      </c>
      <c r="X543">
        <v>48</v>
      </c>
    </row>
    <row r="544" spans="2:24" ht="15" hidden="1">
      <c r="B544" s="6" t="s">
        <v>6</v>
      </c>
      <c r="C544" s="9" t="s">
        <v>592</v>
      </c>
      <c r="D544" s="10" t="s">
        <v>602</v>
      </c>
      <c r="E544" s="7"/>
      <c r="F544" s="10"/>
      <c r="G544" s="10"/>
      <c r="H544" s="10"/>
      <c r="I544" s="10"/>
      <c r="J544" s="11"/>
      <c r="K544" s="10"/>
      <c r="P544" t="s">
        <v>6</v>
      </c>
      <c r="Q544" t="s">
        <v>592</v>
      </c>
      <c r="R544" t="s">
        <v>602</v>
      </c>
      <c r="S544" t="s">
        <v>14</v>
      </c>
      <c r="T544" t="s">
        <v>10</v>
      </c>
      <c r="U544">
        <v>7</v>
      </c>
      <c r="V544">
        <v>7</v>
      </c>
      <c r="W544" t="s">
        <v>6</v>
      </c>
      <c r="X544">
        <v>48</v>
      </c>
    </row>
    <row r="545" spans="2:24" ht="15" hidden="1">
      <c r="B545" s="6" t="s">
        <v>6</v>
      </c>
      <c r="C545" s="9" t="s">
        <v>592</v>
      </c>
      <c r="D545" s="10" t="s">
        <v>603</v>
      </c>
      <c r="E545" s="7"/>
      <c r="F545" s="10"/>
      <c r="G545" s="10"/>
      <c r="H545" s="10"/>
      <c r="I545" s="10"/>
      <c r="J545" s="11"/>
      <c r="K545" s="10"/>
      <c r="P545" t="s">
        <v>6</v>
      </c>
      <c r="Q545" t="s">
        <v>592</v>
      </c>
      <c r="R545" t="s">
        <v>603</v>
      </c>
      <c r="S545" t="s">
        <v>16</v>
      </c>
      <c r="T545" t="s">
        <v>1129</v>
      </c>
      <c r="U545">
        <v>8</v>
      </c>
      <c r="V545">
        <v>9</v>
      </c>
      <c r="W545" t="s">
        <v>6</v>
      </c>
      <c r="X545">
        <v>36</v>
      </c>
    </row>
    <row r="546" spans="2:24" ht="15" hidden="1">
      <c r="B546" s="6" t="s">
        <v>6</v>
      </c>
      <c r="C546" s="9" t="s">
        <v>592</v>
      </c>
      <c r="D546" s="10" t="s">
        <v>604</v>
      </c>
      <c r="E546" s="7"/>
      <c r="F546" s="10"/>
      <c r="G546" s="10"/>
      <c r="H546" s="10"/>
      <c r="I546" s="10"/>
      <c r="J546" s="11"/>
      <c r="K546" s="10"/>
      <c r="P546" t="s">
        <v>6</v>
      </c>
      <c r="Q546" t="s">
        <v>592</v>
      </c>
      <c r="R546" t="s">
        <v>604</v>
      </c>
      <c r="S546" t="s">
        <v>16</v>
      </c>
      <c r="T546" t="s">
        <v>1129</v>
      </c>
      <c r="U546">
        <v>8</v>
      </c>
      <c r="V546">
        <v>9</v>
      </c>
      <c r="W546" t="s">
        <v>6</v>
      </c>
      <c r="X546">
        <v>36</v>
      </c>
    </row>
    <row r="547" spans="2:24" ht="15" hidden="1">
      <c r="B547" s="6" t="s">
        <v>6</v>
      </c>
      <c r="C547" s="9" t="s">
        <v>592</v>
      </c>
      <c r="D547" s="10" t="s">
        <v>605</v>
      </c>
      <c r="E547" s="7"/>
      <c r="F547" s="10"/>
      <c r="G547" s="10"/>
      <c r="H547" s="10"/>
      <c r="I547" s="10"/>
      <c r="J547" s="11"/>
      <c r="K547" s="10"/>
      <c r="P547" t="s">
        <v>6</v>
      </c>
      <c r="Q547" t="s">
        <v>592</v>
      </c>
      <c r="R547" t="s">
        <v>605</v>
      </c>
      <c r="S547" t="s">
        <v>1135</v>
      </c>
      <c r="T547" t="s">
        <v>38</v>
      </c>
      <c r="U547">
        <v>8</v>
      </c>
      <c r="V547">
        <v>8</v>
      </c>
      <c r="W547" t="s">
        <v>9</v>
      </c>
      <c r="X547">
        <v>30</v>
      </c>
    </row>
    <row r="548" spans="2:24" ht="15" hidden="1">
      <c r="B548" s="6" t="s">
        <v>6</v>
      </c>
      <c r="C548" s="9" t="s">
        <v>592</v>
      </c>
      <c r="D548" s="10" t="s">
        <v>606</v>
      </c>
      <c r="E548" s="7"/>
      <c r="F548" s="10"/>
      <c r="G548" s="10"/>
      <c r="H548" s="10"/>
      <c r="I548" s="10"/>
      <c r="J548" s="11"/>
      <c r="K548" s="10"/>
      <c r="P548" t="s">
        <v>6</v>
      </c>
      <c r="Q548" t="s">
        <v>592</v>
      </c>
      <c r="R548" t="s">
        <v>606</v>
      </c>
      <c r="S548" t="s">
        <v>14</v>
      </c>
      <c r="T548" t="s">
        <v>10</v>
      </c>
      <c r="U548">
        <v>7</v>
      </c>
      <c r="V548">
        <v>7</v>
      </c>
      <c r="W548" t="s">
        <v>6</v>
      </c>
      <c r="X548">
        <v>48</v>
      </c>
    </row>
    <row r="549" spans="2:24" ht="15" hidden="1">
      <c r="B549" s="6" t="s">
        <v>6</v>
      </c>
      <c r="C549" s="9" t="s">
        <v>592</v>
      </c>
      <c r="D549" s="10" t="s">
        <v>607</v>
      </c>
      <c r="E549" s="7"/>
      <c r="F549" s="10"/>
      <c r="G549" s="10"/>
      <c r="H549" s="10"/>
      <c r="I549" s="10"/>
      <c r="J549" s="11"/>
      <c r="K549" s="10"/>
      <c r="P549" t="s">
        <v>6</v>
      </c>
      <c r="Q549" t="s">
        <v>592</v>
      </c>
      <c r="R549" t="s">
        <v>607</v>
      </c>
      <c r="S549" t="s">
        <v>14</v>
      </c>
      <c r="T549" t="s">
        <v>10</v>
      </c>
      <c r="U549">
        <v>7</v>
      </c>
      <c r="V549">
        <v>7</v>
      </c>
      <c r="W549" t="s">
        <v>6</v>
      </c>
      <c r="X549">
        <v>48</v>
      </c>
    </row>
    <row r="550" spans="2:24" ht="15" hidden="1">
      <c r="B550" s="6" t="s">
        <v>6</v>
      </c>
      <c r="C550" s="9" t="s">
        <v>592</v>
      </c>
      <c r="D550" s="10" t="s">
        <v>608</v>
      </c>
      <c r="E550" s="7"/>
      <c r="F550" s="10"/>
      <c r="G550" s="10"/>
      <c r="H550" s="10"/>
      <c r="I550" s="10"/>
      <c r="J550" s="11"/>
      <c r="K550" s="10"/>
      <c r="P550" t="s">
        <v>6</v>
      </c>
      <c r="Q550" t="s">
        <v>592</v>
      </c>
      <c r="R550" t="s">
        <v>608</v>
      </c>
    </row>
    <row r="551" spans="2:24" ht="15" hidden="1">
      <c r="B551" s="6" t="s">
        <v>6</v>
      </c>
      <c r="C551" s="9" t="s">
        <v>592</v>
      </c>
      <c r="D551" s="10" t="s">
        <v>609</v>
      </c>
      <c r="E551" s="7"/>
      <c r="F551" s="10"/>
      <c r="G551" s="10"/>
      <c r="H551" s="10"/>
      <c r="I551" s="10"/>
      <c r="J551" s="11"/>
      <c r="K551" s="10"/>
      <c r="P551" t="s">
        <v>6</v>
      </c>
      <c r="Q551" t="s">
        <v>592</v>
      </c>
      <c r="R551" t="s">
        <v>609</v>
      </c>
    </row>
    <row r="552" spans="2:24" ht="15" hidden="1">
      <c r="B552" s="6" t="s">
        <v>6</v>
      </c>
      <c r="C552" s="9" t="s">
        <v>592</v>
      </c>
      <c r="D552" s="10" t="s">
        <v>610</v>
      </c>
      <c r="E552" s="7"/>
      <c r="F552" s="10"/>
      <c r="G552" s="10"/>
      <c r="H552" s="10"/>
      <c r="I552" s="10"/>
      <c r="J552" s="11"/>
      <c r="K552" s="10"/>
      <c r="P552" t="s">
        <v>6</v>
      </c>
      <c r="Q552" t="s">
        <v>592</v>
      </c>
      <c r="R552" t="s">
        <v>610</v>
      </c>
    </row>
    <row r="553" spans="2:24" ht="15" hidden="1">
      <c r="B553" s="6" t="s">
        <v>6</v>
      </c>
      <c r="C553" s="9" t="s">
        <v>592</v>
      </c>
      <c r="D553" s="10" t="s">
        <v>611</v>
      </c>
      <c r="E553" s="7"/>
      <c r="F553" s="10"/>
      <c r="G553" s="10"/>
      <c r="H553" s="10"/>
      <c r="I553" s="10"/>
      <c r="J553" s="11"/>
      <c r="K553" s="10"/>
      <c r="P553" t="s">
        <v>6</v>
      </c>
      <c r="Q553" t="s">
        <v>592</v>
      </c>
      <c r="R553" t="s">
        <v>611</v>
      </c>
    </row>
    <row r="554" spans="2:24" ht="15" hidden="1">
      <c r="B554" s="6" t="s">
        <v>6</v>
      </c>
      <c r="C554" s="9" t="s">
        <v>592</v>
      </c>
      <c r="D554" s="10" t="s">
        <v>612</v>
      </c>
      <c r="E554" s="7"/>
      <c r="F554" s="10"/>
      <c r="G554" s="10"/>
      <c r="H554" s="10"/>
      <c r="I554" s="10"/>
      <c r="J554" s="11"/>
      <c r="K554" s="10"/>
      <c r="P554" t="s">
        <v>6</v>
      </c>
      <c r="Q554" t="s">
        <v>592</v>
      </c>
      <c r="R554" t="s">
        <v>612</v>
      </c>
      <c r="S554" t="s">
        <v>22</v>
      </c>
      <c r="T554" t="s">
        <v>1122</v>
      </c>
      <c r="U554">
        <v>9</v>
      </c>
      <c r="V554">
        <v>10</v>
      </c>
      <c r="W554" t="s">
        <v>9</v>
      </c>
      <c r="X554">
        <v>21</v>
      </c>
    </row>
    <row r="555" spans="2:24" ht="15" hidden="1">
      <c r="B555" s="6" t="s">
        <v>6</v>
      </c>
      <c r="C555" s="9" t="s">
        <v>592</v>
      </c>
      <c r="D555" s="10" t="s">
        <v>613</v>
      </c>
      <c r="E555" s="7"/>
      <c r="F555" s="10"/>
      <c r="G555" s="10"/>
      <c r="H555" s="10"/>
      <c r="I555" s="10"/>
      <c r="J555" s="11"/>
      <c r="K555" s="10"/>
      <c r="P555" t="s">
        <v>6</v>
      </c>
      <c r="Q555" t="s">
        <v>592</v>
      </c>
      <c r="R555" t="s">
        <v>613</v>
      </c>
      <c r="S555" t="s">
        <v>22</v>
      </c>
      <c r="T555" t="s">
        <v>1122</v>
      </c>
      <c r="U555">
        <v>9</v>
      </c>
      <c r="V555">
        <v>10</v>
      </c>
      <c r="W555" t="s">
        <v>9</v>
      </c>
      <c r="X555">
        <v>21</v>
      </c>
    </row>
    <row r="556" spans="2:24" ht="15" hidden="1">
      <c r="B556" s="6" t="s">
        <v>6</v>
      </c>
      <c r="C556" s="9" t="s">
        <v>592</v>
      </c>
      <c r="D556" s="10" t="s">
        <v>614</v>
      </c>
      <c r="E556" s="7"/>
      <c r="F556" s="10"/>
      <c r="G556" s="10"/>
      <c r="H556" s="10"/>
      <c r="I556" s="10"/>
      <c r="J556" s="11"/>
      <c r="K556" s="10"/>
      <c r="P556" t="s">
        <v>6</v>
      </c>
      <c r="Q556" t="s">
        <v>592</v>
      </c>
      <c r="R556" t="s">
        <v>614</v>
      </c>
      <c r="S556" t="s">
        <v>22</v>
      </c>
      <c r="T556" t="s">
        <v>1122</v>
      </c>
      <c r="U556">
        <v>9</v>
      </c>
      <c r="V556">
        <v>10</v>
      </c>
      <c r="W556" t="s">
        <v>9</v>
      </c>
      <c r="X556">
        <v>21</v>
      </c>
    </row>
    <row r="557" spans="2:24" ht="15" hidden="1">
      <c r="B557" s="6" t="s">
        <v>6</v>
      </c>
      <c r="C557" s="9" t="s">
        <v>592</v>
      </c>
      <c r="D557" s="10" t="s">
        <v>615</v>
      </c>
      <c r="E557" s="7"/>
      <c r="F557" s="10"/>
      <c r="G557" s="10"/>
      <c r="H557" s="10"/>
      <c r="I557" s="10"/>
      <c r="J557" s="11"/>
      <c r="K557" s="10"/>
      <c r="P557" t="s">
        <v>6</v>
      </c>
      <c r="Q557" t="s">
        <v>592</v>
      </c>
      <c r="R557" t="s">
        <v>615</v>
      </c>
      <c r="S557" t="s">
        <v>22</v>
      </c>
      <c r="T557" t="s">
        <v>1122</v>
      </c>
      <c r="U557">
        <v>9</v>
      </c>
      <c r="V557">
        <v>10</v>
      </c>
      <c r="W557" t="s">
        <v>9</v>
      </c>
      <c r="X557">
        <v>21</v>
      </c>
    </row>
    <row r="558" spans="2:24" ht="15" hidden="1">
      <c r="B558" s="6" t="s">
        <v>6</v>
      </c>
      <c r="C558" s="9" t="s">
        <v>592</v>
      </c>
      <c r="D558" s="10" t="s">
        <v>616</v>
      </c>
      <c r="E558" s="7"/>
      <c r="F558" s="10"/>
      <c r="G558" s="10"/>
      <c r="H558" s="10"/>
      <c r="I558" s="10"/>
      <c r="J558" s="11"/>
      <c r="K558" s="10"/>
      <c r="P558" t="s">
        <v>6</v>
      </c>
      <c r="Q558" t="s">
        <v>592</v>
      </c>
      <c r="R558" t="s">
        <v>616</v>
      </c>
      <c r="S558" t="s">
        <v>22</v>
      </c>
      <c r="T558" t="s">
        <v>1122</v>
      </c>
      <c r="U558">
        <v>9</v>
      </c>
      <c r="V558">
        <v>10</v>
      </c>
      <c r="W558" t="s">
        <v>9</v>
      </c>
      <c r="X558">
        <v>21</v>
      </c>
    </row>
    <row r="559" spans="2:24" ht="15" hidden="1">
      <c r="B559" s="6" t="s">
        <v>6</v>
      </c>
      <c r="C559" s="9" t="s">
        <v>592</v>
      </c>
      <c r="D559" s="10" t="s">
        <v>617</v>
      </c>
      <c r="E559" s="7" t="s">
        <v>29</v>
      </c>
      <c r="F559" s="10" t="s">
        <v>1132</v>
      </c>
      <c r="G559" s="10">
        <v>4</v>
      </c>
      <c r="H559" s="10">
        <v>5</v>
      </c>
      <c r="I559" s="10" t="s">
        <v>9</v>
      </c>
      <c r="J559" s="11">
        <v>31</v>
      </c>
      <c r="K559" s="10" t="s">
        <v>1159</v>
      </c>
      <c r="P559" t="s">
        <v>6</v>
      </c>
      <c r="Q559" t="s">
        <v>592</v>
      </c>
      <c r="R559" t="s">
        <v>617</v>
      </c>
      <c r="S559" t="s">
        <v>29</v>
      </c>
      <c r="T559" t="s">
        <v>1132</v>
      </c>
      <c r="U559">
        <v>4</v>
      </c>
      <c r="V559">
        <v>5</v>
      </c>
      <c r="W559" t="s">
        <v>9</v>
      </c>
      <c r="X559">
        <v>30</v>
      </c>
    </row>
    <row r="560" spans="2:24" ht="15" hidden="1">
      <c r="B560" s="6" t="s">
        <v>6</v>
      </c>
      <c r="C560" s="9" t="s">
        <v>592</v>
      </c>
      <c r="D560" s="10" t="s">
        <v>618</v>
      </c>
      <c r="E560" s="7"/>
      <c r="F560" s="10"/>
      <c r="G560" s="10"/>
      <c r="H560" s="10"/>
      <c r="I560" s="10"/>
      <c r="J560" s="11"/>
      <c r="K560" s="10"/>
      <c r="P560" t="s">
        <v>6</v>
      </c>
      <c r="Q560" t="s">
        <v>592</v>
      </c>
      <c r="R560" t="s">
        <v>618</v>
      </c>
    </row>
    <row r="561" spans="2:24" ht="15" hidden="1">
      <c r="B561" s="6" t="s">
        <v>6</v>
      </c>
      <c r="C561" s="9" t="s">
        <v>592</v>
      </c>
      <c r="D561" s="10" t="s">
        <v>619</v>
      </c>
      <c r="E561" s="7"/>
      <c r="F561" s="10"/>
      <c r="G561" s="10"/>
      <c r="H561" s="10"/>
      <c r="I561" s="10"/>
      <c r="J561" s="11"/>
      <c r="K561" s="10"/>
      <c r="P561" t="s">
        <v>6</v>
      </c>
      <c r="Q561" t="s">
        <v>592</v>
      </c>
      <c r="R561" t="s">
        <v>619</v>
      </c>
    </row>
    <row r="562" spans="2:24" ht="15" hidden="1">
      <c r="B562" s="6" t="s">
        <v>6</v>
      </c>
      <c r="C562" s="9" t="s">
        <v>592</v>
      </c>
      <c r="D562" s="10" t="s">
        <v>620</v>
      </c>
      <c r="E562" s="7"/>
      <c r="F562" s="10"/>
      <c r="G562" s="10"/>
      <c r="H562" s="10"/>
      <c r="I562" s="10"/>
      <c r="J562" s="11"/>
      <c r="K562" s="10"/>
      <c r="P562" t="s">
        <v>6</v>
      </c>
      <c r="Q562" t="s">
        <v>592</v>
      </c>
      <c r="R562" t="s">
        <v>620</v>
      </c>
      <c r="S562" t="s">
        <v>12</v>
      </c>
      <c r="T562" t="s">
        <v>10</v>
      </c>
      <c r="U562">
        <v>6</v>
      </c>
      <c r="V562">
        <v>6</v>
      </c>
      <c r="W562" t="s">
        <v>6</v>
      </c>
      <c r="X562">
        <v>57</v>
      </c>
    </row>
    <row r="563" spans="2:24" ht="15" hidden="1">
      <c r="B563" s="6" t="s">
        <v>6</v>
      </c>
      <c r="C563" s="9" t="s">
        <v>592</v>
      </c>
      <c r="D563" s="10" t="s">
        <v>621</v>
      </c>
      <c r="E563" s="7"/>
      <c r="F563" s="12"/>
      <c r="G563" s="12"/>
      <c r="H563" s="12"/>
      <c r="I563" s="12"/>
      <c r="J563" s="32"/>
      <c r="K563" s="10"/>
      <c r="P563" t="s">
        <v>6</v>
      </c>
      <c r="Q563" t="s">
        <v>592</v>
      </c>
      <c r="R563" t="s">
        <v>621</v>
      </c>
      <c r="S563" t="s">
        <v>12</v>
      </c>
      <c r="T563" t="s">
        <v>10</v>
      </c>
      <c r="U563">
        <v>6</v>
      </c>
      <c r="V563">
        <v>6</v>
      </c>
      <c r="W563" t="s">
        <v>6</v>
      </c>
      <c r="X563">
        <v>57</v>
      </c>
    </row>
    <row r="564" spans="2:24" ht="15" hidden="1">
      <c r="B564" s="6" t="s">
        <v>6</v>
      </c>
      <c r="C564" s="9" t="s">
        <v>592</v>
      </c>
      <c r="D564" s="10" t="s">
        <v>622</v>
      </c>
      <c r="E564" s="7"/>
      <c r="F564" s="12"/>
      <c r="G564" s="12"/>
      <c r="H564" s="12"/>
      <c r="I564" s="12"/>
      <c r="J564" s="32"/>
      <c r="K564" s="10"/>
      <c r="P564" t="s">
        <v>6</v>
      </c>
      <c r="Q564" t="s">
        <v>592</v>
      </c>
      <c r="R564" t="s">
        <v>622</v>
      </c>
      <c r="S564" t="s">
        <v>12</v>
      </c>
      <c r="T564" t="s">
        <v>10</v>
      </c>
      <c r="U564">
        <v>6</v>
      </c>
      <c r="V564">
        <v>6</v>
      </c>
      <c r="W564" t="s">
        <v>6</v>
      </c>
      <c r="X564">
        <v>57</v>
      </c>
    </row>
    <row r="565" spans="2:24" ht="15" hidden="1">
      <c r="B565" s="6" t="s">
        <v>6</v>
      </c>
      <c r="C565" s="9" t="s">
        <v>592</v>
      </c>
      <c r="D565" s="10" t="s">
        <v>623</v>
      </c>
      <c r="E565" s="7"/>
      <c r="F565" s="12"/>
      <c r="G565" s="12"/>
      <c r="H565" s="12"/>
      <c r="I565" s="12"/>
      <c r="J565" s="32"/>
      <c r="K565" s="10"/>
      <c r="P565" t="s">
        <v>6</v>
      </c>
      <c r="Q565" t="s">
        <v>592</v>
      </c>
      <c r="R565" t="s">
        <v>623</v>
      </c>
      <c r="S565" t="s">
        <v>12</v>
      </c>
      <c r="T565" t="s">
        <v>10</v>
      </c>
      <c r="U565">
        <v>6</v>
      </c>
      <c r="V565">
        <v>6</v>
      </c>
      <c r="W565" t="s">
        <v>6</v>
      </c>
      <c r="X565">
        <v>57</v>
      </c>
    </row>
    <row r="566" spans="2:24" ht="15" hidden="1">
      <c r="B566" s="6" t="s">
        <v>6</v>
      </c>
      <c r="C566" s="9" t="s">
        <v>592</v>
      </c>
      <c r="D566" s="10" t="s">
        <v>624</v>
      </c>
      <c r="E566" s="7"/>
      <c r="F566" s="10"/>
      <c r="G566" s="10"/>
      <c r="H566" s="10"/>
      <c r="I566" s="10"/>
      <c r="J566" s="11"/>
      <c r="K566" s="10"/>
      <c r="P566" t="s">
        <v>6</v>
      </c>
      <c r="Q566" t="s">
        <v>592</v>
      </c>
      <c r="R566" t="s">
        <v>624</v>
      </c>
    </row>
    <row r="567" spans="2:24" ht="15" hidden="1">
      <c r="B567" s="6" t="s">
        <v>6</v>
      </c>
      <c r="C567" s="9" t="s">
        <v>592</v>
      </c>
      <c r="D567" s="10" t="s">
        <v>625</v>
      </c>
      <c r="E567" s="7"/>
      <c r="F567" s="10"/>
      <c r="G567" s="10"/>
      <c r="H567" s="10"/>
      <c r="I567" s="10"/>
      <c r="J567" s="11"/>
      <c r="K567" s="10"/>
      <c r="P567" t="s">
        <v>6</v>
      </c>
      <c r="Q567" t="s">
        <v>592</v>
      </c>
      <c r="R567" t="s">
        <v>625</v>
      </c>
    </row>
    <row r="568" spans="2:24" ht="15" hidden="1">
      <c r="B568" s="6" t="s">
        <v>6</v>
      </c>
      <c r="C568" s="9" t="s">
        <v>592</v>
      </c>
      <c r="D568" s="10" t="s">
        <v>626</v>
      </c>
      <c r="E568" s="7"/>
      <c r="F568" s="10"/>
      <c r="G568" s="10"/>
      <c r="H568" s="10"/>
      <c r="I568" s="10"/>
      <c r="J568" s="11"/>
      <c r="K568" s="10"/>
      <c r="P568" t="s">
        <v>6</v>
      </c>
      <c r="Q568" t="s">
        <v>592</v>
      </c>
      <c r="R568" t="s">
        <v>626</v>
      </c>
      <c r="S568" t="s">
        <v>1143</v>
      </c>
      <c r="T568" t="s">
        <v>38</v>
      </c>
      <c r="U568">
        <v>7</v>
      </c>
      <c r="V568">
        <v>7</v>
      </c>
      <c r="W568" t="s">
        <v>9</v>
      </c>
      <c r="X568">
        <v>30</v>
      </c>
    </row>
    <row r="569" spans="2:24" ht="15" hidden="1">
      <c r="B569" s="6" t="s">
        <v>6</v>
      </c>
      <c r="C569" s="9" t="s">
        <v>592</v>
      </c>
      <c r="D569" s="10" t="s">
        <v>627</v>
      </c>
      <c r="E569" s="7"/>
      <c r="F569" s="12"/>
      <c r="G569" s="10"/>
      <c r="H569" s="10"/>
      <c r="I569" s="10"/>
      <c r="J569" s="11"/>
      <c r="K569" s="10"/>
      <c r="P569" t="s">
        <v>6</v>
      </c>
      <c r="Q569" t="s">
        <v>592</v>
      </c>
      <c r="R569" t="s">
        <v>627</v>
      </c>
      <c r="S569" t="s">
        <v>1143</v>
      </c>
      <c r="T569" t="s">
        <v>38</v>
      </c>
      <c r="U569">
        <v>7</v>
      </c>
      <c r="V569">
        <v>7</v>
      </c>
      <c r="W569" t="s">
        <v>9</v>
      </c>
      <c r="X569">
        <v>30</v>
      </c>
    </row>
    <row r="570" spans="2:24" ht="15" hidden="1">
      <c r="B570" s="6" t="s">
        <v>6</v>
      </c>
      <c r="C570" s="9" t="s">
        <v>592</v>
      </c>
      <c r="D570" s="10" t="s">
        <v>628</v>
      </c>
      <c r="E570" s="7"/>
      <c r="F570" s="10"/>
      <c r="G570" s="10"/>
      <c r="H570" s="10"/>
      <c r="I570" s="10"/>
      <c r="J570" s="11"/>
      <c r="K570" s="10"/>
      <c r="P570" t="s">
        <v>6</v>
      </c>
      <c r="Q570" t="s">
        <v>592</v>
      </c>
      <c r="R570" t="s">
        <v>628</v>
      </c>
      <c r="S570" t="s">
        <v>1143</v>
      </c>
      <c r="T570" t="s">
        <v>38</v>
      </c>
      <c r="U570">
        <v>7</v>
      </c>
      <c r="V570">
        <v>7</v>
      </c>
      <c r="W570" t="s">
        <v>9</v>
      </c>
      <c r="X570">
        <v>30</v>
      </c>
    </row>
    <row r="571" spans="2:24" ht="15" hidden="1">
      <c r="B571" s="6" t="s">
        <v>6</v>
      </c>
      <c r="C571" s="9" t="s">
        <v>592</v>
      </c>
      <c r="D571" s="10" t="s">
        <v>629</v>
      </c>
      <c r="E571" s="7" t="s">
        <v>21</v>
      </c>
      <c r="F571" s="10" t="s">
        <v>39</v>
      </c>
      <c r="G571" s="10">
        <v>8</v>
      </c>
      <c r="H571" s="10">
        <v>9</v>
      </c>
      <c r="I571" s="10" t="s">
        <v>6</v>
      </c>
      <c r="J571" s="11">
        <v>24</v>
      </c>
      <c r="K571" s="10"/>
      <c r="P571" t="s">
        <v>6</v>
      </c>
      <c r="Q571" t="s">
        <v>592</v>
      </c>
      <c r="R571" t="s">
        <v>629</v>
      </c>
      <c r="S571" t="s">
        <v>22</v>
      </c>
      <c r="T571" t="s">
        <v>1134</v>
      </c>
      <c r="U571">
        <v>9</v>
      </c>
      <c r="V571">
        <v>10</v>
      </c>
      <c r="W571" t="s">
        <v>9</v>
      </c>
      <c r="X571">
        <v>21</v>
      </c>
    </row>
    <row r="572" spans="2:24" ht="15" hidden="1">
      <c r="B572" s="6" t="s">
        <v>6</v>
      </c>
      <c r="C572" s="9" t="s">
        <v>592</v>
      </c>
      <c r="D572" s="10" t="s">
        <v>630</v>
      </c>
      <c r="E572" s="7" t="s">
        <v>21</v>
      </c>
      <c r="F572" s="10" t="s">
        <v>39</v>
      </c>
      <c r="G572" s="10">
        <v>8</v>
      </c>
      <c r="H572" s="10">
        <v>9</v>
      </c>
      <c r="I572" s="10" t="s">
        <v>6</v>
      </c>
      <c r="J572" s="11">
        <v>22</v>
      </c>
      <c r="K572" s="10"/>
      <c r="P572" t="s">
        <v>6</v>
      </c>
      <c r="Q572" t="s">
        <v>592</v>
      </c>
      <c r="R572" t="s">
        <v>630</v>
      </c>
    </row>
    <row r="573" spans="2:24" ht="15" hidden="1">
      <c r="B573" s="6" t="s">
        <v>6</v>
      </c>
      <c r="C573" s="9" t="s">
        <v>592</v>
      </c>
      <c r="D573" s="10" t="s">
        <v>631</v>
      </c>
      <c r="E573" s="7" t="s">
        <v>21</v>
      </c>
      <c r="F573" s="10" t="s">
        <v>39</v>
      </c>
      <c r="G573" s="10">
        <v>8</v>
      </c>
      <c r="H573" s="10">
        <v>9</v>
      </c>
      <c r="I573" s="10" t="s">
        <v>6</v>
      </c>
      <c r="J573" s="11">
        <v>24</v>
      </c>
      <c r="K573" s="10"/>
      <c r="P573" t="s">
        <v>6</v>
      </c>
      <c r="Q573" t="s">
        <v>592</v>
      </c>
      <c r="R573" t="s">
        <v>631</v>
      </c>
      <c r="S573" t="s">
        <v>22</v>
      </c>
      <c r="T573" t="s">
        <v>1134</v>
      </c>
      <c r="U573">
        <v>9</v>
      </c>
      <c r="V573">
        <v>10</v>
      </c>
      <c r="W573" t="s">
        <v>9</v>
      </c>
      <c r="X573">
        <v>21</v>
      </c>
    </row>
    <row r="574" spans="2:24" ht="15" hidden="1">
      <c r="B574" s="6" t="s">
        <v>6</v>
      </c>
      <c r="C574" s="9" t="s">
        <v>592</v>
      </c>
      <c r="D574" s="10" t="s">
        <v>632</v>
      </c>
      <c r="E574" s="7" t="s">
        <v>21</v>
      </c>
      <c r="F574" s="10" t="s">
        <v>39</v>
      </c>
      <c r="G574" s="10">
        <v>8</v>
      </c>
      <c r="H574" s="10">
        <v>9</v>
      </c>
      <c r="I574" s="10" t="s">
        <v>6</v>
      </c>
      <c r="J574" s="11">
        <v>24</v>
      </c>
      <c r="K574" s="10"/>
      <c r="P574" t="s">
        <v>6</v>
      </c>
      <c r="Q574" t="s">
        <v>592</v>
      </c>
      <c r="R574" t="s">
        <v>632</v>
      </c>
    </row>
    <row r="575" spans="2:24" ht="15" hidden="1">
      <c r="B575" s="6" t="s">
        <v>6</v>
      </c>
      <c r="C575" s="9" t="s">
        <v>592</v>
      </c>
      <c r="D575" s="10" t="s">
        <v>633</v>
      </c>
      <c r="E575" s="7" t="s">
        <v>21</v>
      </c>
      <c r="F575" s="10" t="s">
        <v>39</v>
      </c>
      <c r="G575" s="10">
        <v>8</v>
      </c>
      <c r="H575" s="10">
        <v>9</v>
      </c>
      <c r="I575" s="10" t="s">
        <v>6</v>
      </c>
      <c r="J575" s="11">
        <v>24</v>
      </c>
      <c r="K575" s="10"/>
      <c r="P575" t="s">
        <v>6</v>
      </c>
      <c r="Q575" t="s">
        <v>592</v>
      </c>
      <c r="R575" t="s">
        <v>633</v>
      </c>
    </row>
    <row r="576" spans="2:24" ht="15" hidden="1">
      <c r="B576" s="6" t="s">
        <v>6</v>
      </c>
      <c r="C576" s="9" t="s">
        <v>592</v>
      </c>
      <c r="D576" s="10" t="s">
        <v>634</v>
      </c>
      <c r="E576" s="7" t="s">
        <v>21</v>
      </c>
      <c r="F576" s="10" t="s">
        <v>39</v>
      </c>
      <c r="G576" s="10">
        <v>8</v>
      </c>
      <c r="H576" s="10">
        <v>9</v>
      </c>
      <c r="I576" s="10" t="s">
        <v>6</v>
      </c>
      <c r="J576" s="11">
        <v>24</v>
      </c>
      <c r="K576" s="10"/>
      <c r="P576" t="s">
        <v>6</v>
      </c>
      <c r="Q576" t="s">
        <v>592</v>
      </c>
      <c r="R576" t="s">
        <v>634</v>
      </c>
    </row>
    <row r="577" spans="2:24" ht="15" hidden="1">
      <c r="B577" s="6" t="s">
        <v>6</v>
      </c>
      <c r="C577" s="9" t="s">
        <v>592</v>
      </c>
      <c r="D577" s="10" t="s">
        <v>635</v>
      </c>
      <c r="E577" s="7" t="s">
        <v>21</v>
      </c>
      <c r="F577" s="10" t="s">
        <v>39</v>
      </c>
      <c r="G577" s="10">
        <v>8</v>
      </c>
      <c r="H577" s="10">
        <v>9</v>
      </c>
      <c r="I577" s="10" t="s">
        <v>6</v>
      </c>
      <c r="J577" s="11">
        <v>24</v>
      </c>
      <c r="K577" s="10"/>
      <c r="P577" t="s">
        <v>6</v>
      </c>
      <c r="Q577" t="s">
        <v>592</v>
      </c>
      <c r="R577" t="s">
        <v>635</v>
      </c>
    </row>
    <row r="578" spans="2:24" ht="15.75" hidden="1" thickBot="1">
      <c r="B578" s="6" t="s">
        <v>6</v>
      </c>
      <c r="C578" s="13" t="s">
        <v>592</v>
      </c>
      <c r="D578" s="14" t="s">
        <v>636</v>
      </c>
      <c r="E578" s="14"/>
      <c r="F578" s="14"/>
      <c r="G578" s="14"/>
      <c r="H578" s="14"/>
      <c r="I578" s="14"/>
      <c r="J578" s="15"/>
      <c r="K578" s="14"/>
      <c r="P578" t="s">
        <v>6</v>
      </c>
      <c r="Q578" t="s">
        <v>592</v>
      </c>
      <c r="R578" t="s">
        <v>636</v>
      </c>
      <c r="S578" t="s">
        <v>20</v>
      </c>
      <c r="T578" t="s">
        <v>38</v>
      </c>
      <c r="U578">
        <v>7</v>
      </c>
      <c r="V578">
        <v>7</v>
      </c>
      <c r="W578" t="s">
        <v>9</v>
      </c>
      <c r="X578">
        <v>30</v>
      </c>
    </row>
    <row r="579" spans="2:24" ht="15" hidden="1">
      <c r="B579" s="6" t="s">
        <v>6</v>
      </c>
      <c r="C579" s="6" t="s">
        <v>637</v>
      </c>
      <c r="D579" s="7" t="s">
        <v>638</v>
      </c>
      <c r="E579" s="7"/>
      <c r="F579" s="7"/>
      <c r="G579" s="7"/>
      <c r="H579" s="7"/>
      <c r="I579" s="7"/>
      <c r="J579" s="8"/>
      <c r="K579" s="7"/>
      <c r="P579" t="s">
        <v>6</v>
      </c>
      <c r="Q579" t="s">
        <v>637</v>
      </c>
      <c r="R579" t="s">
        <v>638</v>
      </c>
      <c r="S579" t="s">
        <v>21</v>
      </c>
      <c r="T579" t="s">
        <v>1134</v>
      </c>
      <c r="U579">
        <v>8</v>
      </c>
      <c r="V579">
        <v>9</v>
      </c>
      <c r="W579" t="s">
        <v>9</v>
      </c>
      <c r="X579">
        <v>21</v>
      </c>
    </row>
    <row r="580" spans="2:24" ht="15" hidden="1">
      <c r="B580" s="6" t="s">
        <v>6</v>
      </c>
      <c r="C580" s="9" t="s">
        <v>637</v>
      </c>
      <c r="D580" s="10" t="s">
        <v>639</v>
      </c>
      <c r="E580" s="7"/>
      <c r="F580" s="10"/>
      <c r="G580" s="10"/>
      <c r="H580" s="10"/>
      <c r="I580" s="10"/>
      <c r="J580" s="11"/>
      <c r="K580" s="10"/>
      <c r="P580" t="s">
        <v>6</v>
      </c>
      <c r="Q580" t="s">
        <v>637</v>
      </c>
      <c r="R580" t="s">
        <v>639</v>
      </c>
      <c r="S580" t="s">
        <v>21</v>
      </c>
      <c r="T580" t="s">
        <v>1134</v>
      </c>
      <c r="U580">
        <v>8</v>
      </c>
      <c r="V580">
        <v>9</v>
      </c>
      <c r="W580" t="s">
        <v>9</v>
      </c>
      <c r="X580">
        <v>21</v>
      </c>
    </row>
    <row r="581" spans="2:24" ht="15" hidden="1">
      <c r="B581" s="6" t="s">
        <v>6</v>
      </c>
      <c r="C581" s="9" t="s">
        <v>637</v>
      </c>
      <c r="D581" s="10" t="s">
        <v>640</v>
      </c>
      <c r="E581" s="7"/>
      <c r="F581" s="10"/>
      <c r="G581" s="10"/>
      <c r="H581" s="10"/>
      <c r="I581" s="10"/>
      <c r="J581" s="11"/>
      <c r="K581" s="10"/>
      <c r="P581" t="s">
        <v>6</v>
      </c>
      <c r="Q581" t="s">
        <v>637</v>
      </c>
      <c r="R581" t="s">
        <v>640</v>
      </c>
      <c r="S581" t="s">
        <v>21</v>
      </c>
      <c r="T581" t="s">
        <v>1134</v>
      </c>
      <c r="U581">
        <v>8</v>
      </c>
      <c r="V581">
        <v>9</v>
      </c>
      <c r="W581" t="s">
        <v>9</v>
      </c>
      <c r="X581">
        <v>21</v>
      </c>
    </row>
    <row r="582" spans="2:24" ht="15" hidden="1">
      <c r="B582" s="6" t="s">
        <v>6</v>
      </c>
      <c r="C582" s="9" t="s">
        <v>637</v>
      </c>
      <c r="D582" s="10" t="s">
        <v>641</v>
      </c>
      <c r="E582" s="7"/>
      <c r="F582" s="10"/>
      <c r="G582" s="10"/>
      <c r="H582" s="10"/>
      <c r="I582" s="10"/>
      <c r="J582" s="11"/>
      <c r="K582" s="10"/>
      <c r="P582" t="s">
        <v>6</v>
      </c>
      <c r="Q582" t="s">
        <v>637</v>
      </c>
      <c r="R582" t="s">
        <v>641</v>
      </c>
      <c r="S582" t="s">
        <v>21</v>
      </c>
      <c r="T582" t="s">
        <v>1134</v>
      </c>
      <c r="U582">
        <v>8</v>
      </c>
      <c r="V582">
        <v>9</v>
      </c>
      <c r="W582" t="s">
        <v>9</v>
      </c>
      <c r="X582">
        <v>21</v>
      </c>
    </row>
    <row r="583" spans="2:24" ht="15" hidden="1">
      <c r="B583" s="6" t="s">
        <v>6</v>
      </c>
      <c r="C583" s="9" t="s">
        <v>637</v>
      </c>
      <c r="D583" s="10" t="s">
        <v>642</v>
      </c>
      <c r="E583" s="7"/>
      <c r="F583" s="10"/>
      <c r="G583" s="10"/>
      <c r="H583" s="10"/>
      <c r="I583" s="10"/>
      <c r="J583" s="11"/>
      <c r="K583" s="10"/>
      <c r="P583" t="s">
        <v>6</v>
      </c>
      <c r="Q583" t="s">
        <v>637</v>
      </c>
      <c r="R583" t="s">
        <v>642</v>
      </c>
      <c r="S583" t="s">
        <v>21</v>
      </c>
      <c r="T583" t="s">
        <v>1134</v>
      </c>
      <c r="U583">
        <v>8</v>
      </c>
      <c r="V583">
        <v>9</v>
      </c>
      <c r="W583" t="s">
        <v>9</v>
      </c>
      <c r="X583">
        <v>21</v>
      </c>
    </row>
    <row r="584" spans="2:24" ht="15" hidden="1">
      <c r="B584" s="6" t="s">
        <v>6</v>
      </c>
      <c r="C584" s="9" t="s">
        <v>637</v>
      </c>
      <c r="D584" s="10" t="s">
        <v>643</v>
      </c>
      <c r="E584" s="7"/>
      <c r="F584" s="10"/>
      <c r="G584" s="10"/>
      <c r="H584" s="10"/>
      <c r="I584" s="10"/>
      <c r="J584" s="11"/>
      <c r="K584" s="10"/>
      <c r="P584" t="s">
        <v>6</v>
      </c>
      <c r="Q584" t="s">
        <v>637</v>
      </c>
      <c r="R584" t="s">
        <v>643</v>
      </c>
      <c r="S584" t="s">
        <v>21</v>
      </c>
      <c r="T584" t="s">
        <v>1134</v>
      </c>
      <c r="U584">
        <v>8</v>
      </c>
      <c r="V584">
        <v>9</v>
      </c>
      <c r="W584" t="s">
        <v>9</v>
      </c>
      <c r="X584">
        <v>21</v>
      </c>
    </row>
    <row r="585" spans="2:24" ht="15" hidden="1">
      <c r="B585" s="6" t="s">
        <v>6</v>
      </c>
      <c r="C585" s="9" t="s">
        <v>637</v>
      </c>
      <c r="D585" s="10" t="s">
        <v>644</v>
      </c>
      <c r="E585" s="7"/>
      <c r="F585" s="10"/>
      <c r="G585" s="10"/>
      <c r="H585" s="10"/>
      <c r="I585" s="10"/>
      <c r="J585" s="11"/>
      <c r="K585" s="10"/>
      <c r="P585" t="s">
        <v>6</v>
      </c>
      <c r="Q585" t="s">
        <v>637</v>
      </c>
      <c r="R585" t="s">
        <v>644</v>
      </c>
      <c r="S585" t="s">
        <v>21</v>
      </c>
      <c r="T585" t="s">
        <v>1134</v>
      </c>
      <c r="U585">
        <v>8</v>
      </c>
      <c r="V585">
        <v>9</v>
      </c>
      <c r="W585" t="s">
        <v>9</v>
      </c>
      <c r="X585">
        <v>21</v>
      </c>
    </row>
    <row r="586" spans="2:24" ht="15" hidden="1">
      <c r="B586" s="6" t="s">
        <v>6</v>
      </c>
      <c r="C586" s="9" t="s">
        <v>637</v>
      </c>
      <c r="D586" s="10" t="s">
        <v>645</v>
      </c>
      <c r="E586" s="7"/>
      <c r="F586" s="10"/>
      <c r="G586" s="10"/>
      <c r="H586" s="10"/>
      <c r="I586" s="10"/>
      <c r="J586" s="11"/>
      <c r="K586" s="10"/>
      <c r="P586" t="s">
        <v>6</v>
      </c>
      <c r="Q586" t="s">
        <v>637</v>
      </c>
      <c r="R586" t="s">
        <v>645</v>
      </c>
      <c r="S586" t="s">
        <v>21</v>
      </c>
      <c r="T586" t="s">
        <v>1134</v>
      </c>
      <c r="U586">
        <v>8</v>
      </c>
      <c r="V586">
        <v>9</v>
      </c>
      <c r="W586" t="s">
        <v>9</v>
      </c>
      <c r="X586">
        <v>21</v>
      </c>
    </row>
    <row r="587" spans="2:24" ht="15" hidden="1">
      <c r="B587" s="6" t="s">
        <v>6</v>
      </c>
      <c r="C587" s="9" t="s">
        <v>637</v>
      </c>
      <c r="D587" s="10" t="s">
        <v>646</v>
      </c>
      <c r="E587" s="7"/>
      <c r="F587" s="10"/>
      <c r="G587" s="10"/>
      <c r="H587" s="10"/>
      <c r="I587" s="10"/>
      <c r="J587" s="11"/>
      <c r="K587" s="10"/>
      <c r="P587" t="s">
        <v>6</v>
      </c>
      <c r="Q587" t="s">
        <v>637</v>
      </c>
      <c r="R587" t="s">
        <v>646</v>
      </c>
      <c r="S587" t="s">
        <v>21</v>
      </c>
      <c r="T587" t="s">
        <v>1134</v>
      </c>
      <c r="U587">
        <v>8</v>
      </c>
      <c r="V587">
        <v>9</v>
      </c>
      <c r="W587" t="s">
        <v>9</v>
      </c>
      <c r="X587">
        <v>21</v>
      </c>
    </row>
    <row r="588" spans="2:24" ht="15" hidden="1">
      <c r="B588" s="6" t="s">
        <v>6</v>
      </c>
      <c r="C588" s="9" t="s">
        <v>637</v>
      </c>
      <c r="D588" s="10" t="s">
        <v>647</v>
      </c>
      <c r="E588" s="7"/>
      <c r="F588" s="10"/>
      <c r="G588" s="10"/>
      <c r="H588" s="10"/>
      <c r="I588" s="10"/>
      <c r="J588" s="11"/>
      <c r="K588" s="10"/>
      <c r="P588" t="s">
        <v>6</v>
      </c>
      <c r="Q588" t="s">
        <v>637</v>
      </c>
      <c r="R588" t="s">
        <v>647</v>
      </c>
      <c r="S588" t="s">
        <v>21</v>
      </c>
      <c r="T588" t="s">
        <v>1134</v>
      </c>
      <c r="U588">
        <v>8</v>
      </c>
      <c r="V588">
        <v>9</v>
      </c>
      <c r="W588" t="s">
        <v>9</v>
      </c>
      <c r="X588">
        <v>21</v>
      </c>
    </row>
    <row r="589" spans="2:24" ht="15" hidden="1">
      <c r="B589" s="6" t="s">
        <v>6</v>
      </c>
      <c r="C589" s="9" t="s">
        <v>637</v>
      </c>
      <c r="D589" s="10" t="s">
        <v>648</v>
      </c>
      <c r="E589" s="7"/>
      <c r="F589" s="10"/>
      <c r="G589" s="10"/>
      <c r="H589" s="10"/>
      <c r="I589" s="10"/>
      <c r="J589" s="11"/>
      <c r="K589" s="10"/>
      <c r="P589" t="s">
        <v>6</v>
      </c>
      <c r="Q589" t="s">
        <v>637</v>
      </c>
      <c r="R589" t="s">
        <v>648</v>
      </c>
      <c r="S589" t="s">
        <v>21</v>
      </c>
      <c r="T589" t="s">
        <v>1134</v>
      </c>
      <c r="U589">
        <v>8</v>
      </c>
      <c r="V589">
        <v>9</v>
      </c>
      <c r="W589" t="s">
        <v>9</v>
      </c>
      <c r="X589">
        <v>21</v>
      </c>
    </row>
    <row r="590" spans="2:24" ht="15" hidden="1">
      <c r="B590" s="6" t="s">
        <v>6</v>
      </c>
      <c r="C590" s="9" t="s">
        <v>637</v>
      </c>
      <c r="D590" s="10" t="s">
        <v>649</v>
      </c>
      <c r="E590" s="7"/>
      <c r="F590" s="10"/>
      <c r="G590" s="10"/>
      <c r="H590" s="10"/>
      <c r="I590" s="10"/>
      <c r="J590" s="11"/>
      <c r="K590" s="10"/>
      <c r="P590" t="s">
        <v>6</v>
      </c>
      <c r="Q590" t="s">
        <v>637</v>
      </c>
      <c r="R590" t="s">
        <v>649</v>
      </c>
      <c r="S590" t="s">
        <v>21</v>
      </c>
      <c r="T590" t="s">
        <v>1134</v>
      </c>
      <c r="U590">
        <v>8</v>
      </c>
      <c r="V590">
        <v>9</v>
      </c>
      <c r="W590" t="s">
        <v>9</v>
      </c>
      <c r="X590">
        <v>21</v>
      </c>
    </row>
    <row r="591" spans="2:24" ht="15" hidden="1">
      <c r="B591" s="6" t="s">
        <v>6</v>
      </c>
      <c r="C591" s="9" t="s">
        <v>637</v>
      </c>
      <c r="D591" s="10" t="s">
        <v>650</v>
      </c>
      <c r="E591" s="7"/>
      <c r="F591" s="10"/>
      <c r="G591" s="10"/>
      <c r="H591" s="10"/>
      <c r="I591" s="10"/>
      <c r="J591" s="11"/>
      <c r="K591" s="10"/>
      <c r="P591" t="s">
        <v>6</v>
      </c>
      <c r="Q591" t="s">
        <v>637</v>
      </c>
      <c r="R591" t="s">
        <v>650</v>
      </c>
      <c r="S591" t="s">
        <v>21</v>
      </c>
      <c r="T591" t="s">
        <v>1134</v>
      </c>
      <c r="U591">
        <v>8</v>
      </c>
      <c r="V591">
        <v>9</v>
      </c>
      <c r="W591" t="s">
        <v>9</v>
      </c>
      <c r="X591">
        <v>21</v>
      </c>
    </row>
    <row r="592" spans="2:24" ht="15" hidden="1">
      <c r="B592" s="6" t="s">
        <v>6</v>
      </c>
      <c r="C592" s="9" t="s">
        <v>637</v>
      </c>
      <c r="D592" s="10" t="s">
        <v>651</v>
      </c>
      <c r="E592" s="7"/>
      <c r="F592" s="10"/>
      <c r="G592" s="10"/>
      <c r="H592" s="10"/>
      <c r="I592" s="10"/>
      <c r="J592" s="11"/>
      <c r="K592" s="10"/>
      <c r="P592" t="s">
        <v>6</v>
      </c>
      <c r="Q592" t="s">
        <v>637</v>
      </c>
      <c r="R592" t="s">
        <v>651</v>
      </c>
      <c r="S592" t="s">
        <v>21</v>
      </c>
      <c r="T592" t="s">
        <v>1134</v>
      </c>
      <c r="U592">
        <v>8</v>
      </c>
      <c r="V592">
        <v>9</v>
      </c>
      <c r="W592" t="s">
        <v>9</v>
      </c>
      <c r="X592">
        <v>21</v>
      </c>
    </row>
    <row r="593" spans="2:24" ht="15" hidden="1">
      <c r="B593" s="6" t="s">
        <v>6</v>
      </c>
      <c r="C593" s="9" t="s">
        <v>637</v>
      </c>
      <c r="D593" s="10" t="s">
        <v>652</v>
      </c>
      <c r="E593" s="7"/>
      <c r="F593" s="10"/>
      <c r="G593" s="10"/>
      <c r="H593" s="10"/>
      <c r="I593" s="10"/>
      <c r="J593" s="11"/>
      <c r="K593" s="10"/>
      <c r="P593" t="s">
        <v>6</v>
      </c>
      <c r="Q593" t="s">
        <v>637</v>
      </c>
      <c r="R593" t="s">
        <v>652</v>
      </c>
      <c r="S593" t="s">
        <v>21</v>
      </c>
      <c r="T593" t="s">
        <v>1134</v>
      </c>
      <c r="U593">
        <v>8</v>
      </c>
      <c r="V593">
        <v>9</v>
      </c>
      <c r="W593" t="s">
        <v>9</v>
      </c>
      <c r="X593">
        <v>21</v>
      </c>
    </row>
    <row r="594" spans="2:24" ht="15" hidden="1">
      <c r="B594" s="6" t="s">
        <v>6</v>
      </c>
      <c r="C594" s="9" t="s">
        <v>637</v>
      </c>
      <c r="D594" s="10" t="s">
        <v>653</v>
      </c>
      <c r="E594" s="7"/>
      <c r="F594" s="10"/>
      <c r="G594" s="10"/>
      <c r="H594" s="10"/>
      <c r="I594" s="10"/>
      <c r="J594" s="11"/>
      <c r="K594" s="10"/>
      <c r="P594" t="s">
        <v>6</v>
      </c>
      <c r="Q594" t="s">
        <v>637</v>
      </c>
      <c r="R594" t="s">
        <v>653</v>
      </c>
      <c r="S594" t="s">
        <v>21</v>
      </c>
      <c r="T594" t="s">
        <v>1134</v>
      </c>
      <c r="U594">
        <v>8</v>
      </c>
      <c r="V594">
        <v>9</v>
      </c>
      <c r="W594" t="s">
        <v>9</v>
      </c>
      <c r="X594">
        <v>21</v>
      </c>
    </row>
    <row r="595" spans="2:24" ht="15" hidden="1">
      <c r="B595" s="6" t="s">
        <v>6</v>
      </c>
      <c r="C595" s="9" t="s">
        <v>637</v>
      </c>
      <c r="D595" s="10" t="s">
        <v>654</v>
      </c>
      <c r="E595" s="7"/>
      <c r="F595" s="10"/>
      <c r="G595" s="10"/>
      <c r="H595" s="10"/>
      <c r="I595" s="10"/>
      <c r="J595" s="11"/>
      <c r="K595" s="10"/>
      <c r="P595" t="s">
        <v>6</v>
      </c>
      <c r="Q595" t="s">
        <v>637</v>
      </c>
      <c r="R595" t="s">
        <v>654</v>
      </c>
      <c r="S595" t="s">
        <v>21</v>
      </c>
      <c r="T595" t="s">
        <v>1134</v>
      </c>
      <c r="U595">
        <v>8</v>
      </c>
      <c r="V595">
        <v>9</v>
      </c>
      <c r="W595" t="s">
        <v>9</v>
      </c>
      <c r="X595">
        <v>21</v>
      </c>
    </row>
    <row r="596" spans="2:24" ht="15" hidden="1">
      <c r="B596" s="6" t="s">
        <v>6</v>
      </c>
      <c r="C596" s="9" t="s">
        <v>637</v>
      </c>
      <c r="D596" s="10" t="s">
        <v>655</v>
      </c>
      <c r="E596" s="7"/>
      <c r="F596" s="10"/>
      <c r="G596" s="10"/>
      <c r="H596" s="10"/>
      <c r="I596" s="10"/>
      <c r="J596" s="11"/>
      <c r="K596" s="10"/>
      <c r="P596" t="s">
        <v>6</v>
      </c>
      <c r="Q596" t="s">
        <v>637</v>
      </c>
      <c r="R596" t="s">
        <v>655</v>
      </c>
      <c r="S596" t="s">
        <v>21</v>
      </c>
      <c r="T596" t="s">
        <v>1134</v>
      </c>
      <c r="U596">
        <v>8</v>
      </c>
      <c r="V596">
        <v>9</v>
      </c>
      <c r="W596" t="s">
        <v>9</v>
      </c>
      <c r="X596">
        <v>21</v>
      </c>
    </row>
    <row r="597" spans="2:24" ht="15" hidden="1">
      <c r="B597" s="6" t="s">
        <v>6</v>
      </c>
      <c r="C597" s="9" t="s">
        <v>637</v>
      </c>
      <c r="D597" s="10" t="s">
        <v>656</v>
      </c>
      <c r="E597" s="7"/>
      <c r="F597" s="10"/>
      <c r="G597" s="10"/>
      <c r="H597" s="10"/>
      <c r="I597" s="10"/>
      <c r="J597" s="11"/>
      <c r="K597" s="10"/>
      <c r="P597" t="s">
        <v>6</v>
      </c>
      <c r="Q597" t="s">
        <v>637</v>
      </c>
      <c r="R597" t="s">
        <v>656</v>
      </c>
      <c r="S597" t="s">
        <v>21</v>
      </c>
      <c r="T597" t="s">
        <v>1134</v>
      </c>
      <c r="U597">
        <v>8</v>
      </c>
      <c r="V597">
        <v>9</v>
      </c>
      <c r="W597" t="s">
        <v>9</v>
      </c>
      <c r="X597">
        <v>21</v>
      </c>
    </row>
    <row r="598" spans="2:24" ht="15" hidden="1">
      <c r="B598" s="6" t="s">
        <v>6</v>
      </c>
      <c r="C598" s="9" t="s">
        <v>637</v>
      </c>
      <c r="D598" s="10" t="s">
        <v>657</v>
      </c>
      <c r="E598" s="7"/>
      <c r="F598" s="10"/>
      <c r="G598" s="10"/>
      <c r="H598" s="10"/>
      <c r="I598" s="10"/>
      <c r="J598" s="11"/>
      <c r="K598" s="10"/>
      <c r="P598" t="s">
        <v>6</v>
      </c>
      <c r="Q598" t="s">
        <v>637</v>
      </c>
      <c r="R598" t="s">
        <v>657</v>
      </c>
      <c r="S598" t="s">
        <v>21</v>
      </c>
      <c r="T598" t="s">
        <v>1134</v>
      </c>
      <c r="U598">
        <v>8</v>
      </c>
      <c r="V598">
        <v>9</v>
      </c>
      <c r="W598" t="s">
        <v>9</v>
      </c>
      <c r="X598">
        <v>21</v>
      </c>
    </row>
    <row r="599" spans="2:24" ht="15" hidden="1">
      <c r="B599" s="6" t="s">
        <v>6</v>
      </c>
      <c r="C599" s="9" t="s">
        <v>637</v>
      </c>
      <c r="D599" s="10" t="s">
        <v>658</v>
      </c>
      <c r="E599" s="7"/>
      <c r="F599" s="10"/>
      <c r="G599" s="10"/>
      <c r="H599" s="10"/>
      <c r="I599" s="10"/>
      <c r="J599" s="11"/>
      <c r="K599" s="10"/>
      <c r="P599" t="s">
        <v>6</v>
      </c>
      <c r="Q599" t="s">
        <v>637</v>
      </c>
      <c r="R599" t="s">
        <v>658</v>
      </c>
      <c r="S599" t="s">
        <v>21</v>
      </c>
      <c r="T599" t="s">
        <v>1134</v>
      </c>
      <c r="U599">
        <v>8</v>
      </c>
      <c r="V599">
        <v>9</v>
      </c>
      <c r="W599" t="s">
        <v>9</v>
      </c>
      <c r="X599">
        <v>21</v>
      </c>
    </row>
    <row r="600" spans="2:24" ht="15" hidden="1">
      <c r="B600" s="6" t="s">
        <v>6</v>
      </c>
      <c r="C600" s="9" t="s">
        <v>637</v>
      </c>
      <c r="D600" s="10" t="s">
        <v>659</v>
      </c>
      <c r="E600" s="7"/>
      <c r="F600" s="10"/>
      <c r="G600" s="10"/>
      <c r="H600" s="10"/>
      <c r="I600" s="10"/>
      <c r="J600" s="11"/>
      <c r="K600" s="10"/>
      <c r="P600" t="s">
        <v>6</v>
      </c>
      <c r="Q600" t="s">
        <v>637</v>
      </c>
      <c r="R600" t="s">
        <v>659</v>
      </c>
      <c r="S600" t="s">
        <v>21</v>
      </c>
      <c r="T600" t="s">
        <v>1134</v>
      </c>
      <c r="U600">
        <v>8</v>
      </c>
      <c r="V600">
        <v>9</v>
      </c>
      <c r="W600" t="s">
        <v>9</v>
      </c>
      <c r="X600">
        <v>21</v>
      </c>
    </row>
    <row r="601" spans="2:24" ht="15" hidden="1">
      <c r="B601" s="6" t="s">
        <v>6</v>
      </c>
      <c r="C601" s="9" t="s">
        <v>637</v>
      </c>
      <c r="D601" s="10" t="s">
        <v>660</v>
      </c>
      <c r="E601" s="7"/>
      <c r="F601" s="10"/>
      <c r="G601" s="10"/>
      <c r="H601" s="10"/>
      <c r="I601" s="10"/>
      <c r="J601" s="11"/>
      <c r="K601" s="10"/>
      <c r="P601" t="s">
        <v>6</v>
      </c>
      <c r="Q601" t="s">
        <v>637</v>
      </c>
      <c r="R601" t="s">
        <v>660</v>
      </c>
      <c r="S601" t="s">
        <v>21</v>
      </c>
      <c r="T601" t="s">
        <v>1134</v>
      </c>
      <c r="U601">
        <v>8</v>
      </c>
      <c r="V601">
        <v>9</v>
      </c>
      <c r="W601" t="s">
        <v>9</v>
      </c>
      <c r="X601">
        <v>21</v>
      </c>
    </row>
    <row r="602" spans="2:24" ht="15" hidden="1">
      <c r="B602" s="6" t="s">
        <v>6</v>
      </c>
      <c r="C602" s="9" t="s">
        <v>637</v>
      </c>
      <c r="D602" s="10" t="s">
        <v>661</v>
      </c>
      <c r="E602" s="7"/>
      <c r="F602" s="10"/>
      <c r="G602" s="10"/>
      <c r="H602" s="10"/>
      <c r="I602" s="10"/>
      <c r="J602" s="11"/>
      <c r="K602" s="10"/>
      <c r="P602" t="s">
        <v>6</v>
      </c>
      <c r="Q602" t="s">
        <v>637</v>
      </c>
      <c r="R602" t="s">
        <v>661</v>
      </c>
      <c r="S602" t="s">
        <v>21</v>
      </c>
      <c r="T602" t="s">
        <v>1134</v>
      </c>
      <c r="U602">
        <v>8</v>
      </c>
      <c r="V602">
        <v>9</v>
      </c>
      <c r="W602" t="s">
        <v>9</v>
      </c>
      <c r="X602">
        <v>21</v>
      </c>
    </row>
    <row r="603" spans="2:24" ht="15" hidden="1">
      <c r="B603" s="6" t="s">
        <v>6</v>
      </c>
      <c r="C603" s="9" t="s">
        <v>637</v>
      </c>
      <c r="D603" s="10" t="s">
        <v>662</v>
      </c>
      <c r="E603" s="7"/>
      <c r="F603" s="10"/>
      <c r="G603" s="10"/>
      <c r="H603" s="10"/>
      <c r="I603" s="10"/>
      <c r="J603" s="11"/>
      <c r="K603" s="10"/>
      <c r="P603" t="s">
        <v>6</v>
      </c>
      <c r="Q603" t="s">
        <v>637</v>
      </c>
      <c r="R603" t="s">
        <v>662</v>
      </c>
    </row>
    <row r="604" spans="2:24" ht="15" hidden="1">
      <c r="B604" s="6" t="s">
        <v>6</v>
      </c>
      <c r="C604" s="9" t="s">
        <v>637</v>
      </c>
      <c r="D604" s="10" t="s">
        <v>663</v>
      </c>
      <c r="E604" s="7"/>
      <c r="F604" s="10"/>
      <c r="G604" s="10"/>
      <c r="H604" s="10"/>
      <c r="I604" s="10"/>
      <c r="J604" s="11"/>
      <c r="K604" s="10"/>
      <c r="P604" t="s">
        <v>6</v>
      </c>
      <c r="Q604" t="s">
        <v>637</v>
      </c>
      <c r="R604" t="s">
        <v>663</v>
      </c>
    </row>
    <row r="605" spans="2:24" ht="15" hidden="1">
      <c r="B605" s="6" t="s">
        <v>6</v>
      </c>
      <c r="C605" s="9" t="s">
        <v>637</v>
      </c>
      <c r="D605" s="10" t="s">
        <v>664</v>
      </c>
      <c r="E605" s="7"/>
      <c r="F605" s="10"/>
      <c r="G605" s="10"/>
      <c r="H605" s="10"/>
      <c r="I605" s="10"/>
      <c r="J605" s="11"/>
      <c r="K605" s="10"/>
      <c r="P605" t="s">
        <v>6</v>
      </c>
      <c r="Q605" t="s">
        <v>637</v>
      </c>
      <c r="R605" t="s">
        <v>664</v>
      </c>
    </row>
    <row r="606" spans="2:24" ht="15" hidden="1">
      <c r="B606" s="6" t="s">
        <v>6</v>
      </c>
      <c r="C606" s="9" t="s">
        <v>637</v>
      </c>
      <c r="D606" s="10" t="s">
        <v>665</v>
      </c>
      <c r="E606" s="7"/>
      <c r="F606" s="10"/>
      <c r="G606" s="10"/>
      <c r="H606" s="10"/>
      <c r="I606" s="10"/>
      <c r="J606" s="11"/>
      <c r="K606" s="10"/>
      <c r="P606" t="s">
        <v>6</v>
      </c>
      <c r="Q606" t="s">
        <v>637</v>
      </c>
      <c r="R606" t="s">
        <v>665</v>
      </c>
    </row>
    <row r="607" spans="2:24" ht="15" hidden="1">
      <c r="B607" s="6" t="s">
        <v>6</v>
      </c>
      <c r="C607" s="9" t="s">
        <v>637</v>
      </c>
      <c r="D607" s="10" t="s">
        <v>666</v>
      </c>
      <c r="E607" s="7"/>
      <c r="F607" s="10"/>
      <c r="G607" s="10"/>
      <c r="H607" s="10"/>
      <c r="I607" s="10"/>
      <c r="J607" s="11"/>
      <c r="K607" s="10"/>
      <c r="P607" t="s">
        <v>6</v>
      </c>
      <c r="Q607" t="s">
        <v>637</v>
      </c>
      <c r="R607" t="s">
        <v>666</v>
      </c>
    </row>
    <row r="608" spans="2:24" ht="15" hidden="1">
      <c r="B608" s="6" t="s">
        <v>6</v>
      </c>
      <c r="C608" s="9" t="s">
        <v>637</v>
      </c>
      <c r="D608" s="10" t="s">
        <v>667</v>
      </c>
      <c r="E608" s="7" t="s">
        <v>2594</v>
      </c>
      <c r="F608" s="10" t="s">
        <v>1122</v>
      </c>
      <c r="G608" s="10">
        <v>13</v>
      </c>
      <c r="H608" s="10">
        <v>14</v>
      </c>
      <c r="I608" s="10" t="s">
        <v>9</v>
      </c>
      <c r="J608" s="11">
        <v>18</v>
      </c>
      <c r="K608" s="10"/>
      <c r="P608" t="s">
        <v>6</v>
      </c>
      <c r="Q608" t="s">
        <v>637</v>
      </c>
      <c r="R608" t="s">
        <v>667</v>
      </c>
    </row>
    <row r="609" spans="2:24" ht="15" hidden="1">
      <c r="B609" s="6" t="s">
        <v>6</v>
      </c>
      <c r="C609" s="9" t="s">
        <v>637</v>
      </c>
      <c r="D609" s="10" t="s">
        <v>668</v>
      </c>
      <c r="E609" s="7" t="s">
        <v>2594</v>
      </c>
      <c r="F609" s="10" t="s">
        <v>1122</v>
      </c>
      <c r="G609" s="10">
        <v>13</v>
      </c>
      <c r="H609" s="10">
        <v>14</v>
      </c>
      <c r="I609" s="10" t="s">
        <v>9</v>
      </c>
      <c r="J609" s="11">
        <v>18</v>
      </c>
      <c r="K609" s="10"/>
      <c r="P609" t="s">
        <v>6</v>
      </c>
      <c r="Q609" t="s">
        <v>637</v>
      </c>
      <c r="R609" t="s">
        <v>668</v>
      </c>
    </row>
    <row r="610" spans="2:24" ht="15" hidden="1">
      <c r="B610" s="6" t="s">
        <v>6</v>
      </c>
      <c r="C610" s="9" t="s">
        <v>637</v>
      </c>
      <c r="D610" s="10" t="s">
        <v>669</v>
      </c>
      <c r="E610" s="7" t="s">
        <v>2594</v>
      </c>
      <c r="F610" s="10" t="s">
        <v>1122</v>
      </c>
      <c r="G610" s="10">
        <v>13</v>
      </c>
      <c r="H610" s="10">
        <v>14</v>
      </c>
      <c r="I610" s="10" t="s">
        <v>9</v>
      </c>
      <c r="J610" s="11">
        <v>18</v>
      </c>
      <c r="K610" s="10"/>
      <c r="P610" t="s">
        <v>6</v>
      </c>
      <c r="Q610" t="s">
        <v>637</v>
      </c>
      <c r="R610" t="s">
        <v>669</v>
      </c>
    </row>
    <row r="611" spans="2:24" ht="15" hidden="1">
      <c r="B611" s="6" t="s">
        <v>6</v>
      </c>
      <c r="C611" s="9" t="s">
        <v>637</v>
      </c>
      <c r="D611" s="10" t="s">
        <v>670</v>
      </c>
      <c r="E611" s="7" t="s">
        <v>2594</v>
      </c>
      <c r="F611" s="10" t="s">
        <v>1122</v>
      </c>
      <c r="G611" s="10">
        <v>13</v>
      </c>
      <c r="H611" s="10">
        <v>14</v>
      </c>
      <c r="I611" s="10" t="s">
        <v>9</v>
      </c>
      <c r="J611" s="11">
        <v>18</v>
      </c>
      <c r="K611" s="10"/>
      <c r="P611" t="s">
        <v>6</v>
      </c>
      <c r="Q611" t="s">
        <v>637</v>
      </c>
      <c r="R611" t="s">
        <v>670</v>
      </c>
    </row>
    <row r="612" spans="2:24" ht="15" hidden="1">
      <c r="B612" s="6" t="s">
        <v>6</v>
      </c>
      <c r="C612" s="9" t="s">
        <v>637</v>
      </c>
      <c r="D612" s="10" t="s">
        <v>671</v>
      </c>
      <c r="E612" s="7"/>
      <c r="F612" s="10"/>
      <c r="G612" s="10"/>
      <c r="H612" s="10"/>
      <c r="I612" s="10"/>
      <c r="J612" s="11"/>
      <c r="K612" s="10"/>
      <c r="P612" t="s">
        <v>6</v>
      </c>
      <c r="Q612" t="s">
        <v>637</v>
      </c>
      <c r="R612" t="s">
        <v>671</v>
      </c>
    </row>
    <row r="613" spans="2:24" ht="15" hidden="1">
      <c r="B613" s="6" t="s">
        <v>6</v>
      </c>
      <c r="C613" s="9" t="s">
        <v>637</v>
      </c>
      <c r="D613" s="10" t="s">
        <v>672</v>
      </c>
      <c r="E613" s="7"/>
      <c r="F613" s="10"/>
      <c r="G613" s="10"/>
      <c r="H613" s="10"/>
      <c r="I613" s="10"/>
      <c r="J613" s="11"/>
      <c r="K613" s="10"/>
      <c r="P613" t="s">
        <v>6</v>
      </c>
      <c r="Q613" t="s">
        <v>637</v>
      </c>
      <c r="R613" t="s">
        <v>672</v>
      </c>
    </row>
    <row r="614" spans="2:24" ht="15" hidden="1">
      <c r="B614" s="6" t="s">
        <v>6</v>
      </c>
      <c r="C614" s="9" t="s">
        <v>637</v>
      </c>
      <c r="D614" s="10" t="s">
        <v>673</v>
      </c>
      <c r="E614" s="7"/>
      <c r="F614" s="10"/>
      <c r="G614" s="10"/>
      <c r="H614" s="10"/>
      <c r="I614" s="10"/>
      <c r="J614" s="11"/>
      <c r="K614" s="10"/>
      <c r="P614" t="s">
        <v>6</v>
      </c>
      <c r="Q614" t="s">
        <v>637</v>
      </c>
      <c r="R614" t="s">
        <v>673</v>
      </c>
    </row>
    <row r="615" spans="2:24" ht="15" hidden="1">
      <c r="B615" s="6" t="s">
        <v>6</v>
      </c>
      <c r="C615" s="9" t="s">
        <v>637</v>
      </c>
      <c r="D615" s="10" t="s">
        <v>674</v>
      </c>
      <c r="E615" s="7"/>
      <c r="F615" s="10"/>
      <c r="G615" s="10"/>
      <c r="H615" s="10"/>
      <c r="I615" s="10"/>
      <c r="J615" s="11"/>
      <c r="K615" s="10"/>
      <c r="P615" t="s">
        <v>6</v>
      </c>
      <c r="Q615" t="s">
        <v>637</v>
      </c>
      <c r="R615" t="s">
        <v>674</v>
      </c>
    </row>
    <row r="616" spans="2:24" ht="15" hidden="1">
      <c r="B616" s="6" t="s">
        <v>6</v>
      </c>
      <c r="C616" s="9" t="s">
        <v>637</v>
      </c>
      <c r="D616" s="10" t="s">
        <v>675</v>
      </c>
      <c r="E616" s="7"/>
      <c r="F616" s="10"/>
      <c r="G616" s="10"/>
      <c r="H616" s="10"/>
      <c r="I616" s="10"/>
      <c r="J616" s="11"/>
      <c r="K616" s="10"/>
      <c r="P616" t="s">
        <v>6</v>
      </c>
      <c r="Q616" t="s">
        <v>637</v>
      </c>
      <c r="R616" t="s">
        <v>675</v>
      </c>
    </row>
    <row r="617" spans="2:24" ht="15" hidden="1">
      <c r="B617" s="6" t="s">
        <v>6</v>
      </c>
      <c r="C617" s="9" t="s">
        <v>637</v>
      </c>
      <c r="D617" s="10" t="s">
        <v>676</v>
      </c>
      <c r="E617" s="7"/>
      <c r="F617" s="10"/>
      <c r="G617" s="10"/>
      <c r="H617" s="10"/>
      <c r="I617" s="10"/>
      <c r="J617" s="11"/>
      <c r="K617" s="10"/>
      <c r="P617" t="s">
        <v>6</v>
      </c>
      <c r="Q617" t="s">
        <v>637</v>
      </c>
      <c r="R617" t="s">
        <v>676</v>
      </c>
    </row>
    <row r="618" spans="2:24" ht="15" hidden="1">
      <c r="B618" s="6" t="s">
        <v>6</v>
      </c>
      <c r="C618" s="9" t="s">
        <v>637</v>
      </c>
      <c r="D618" s="10" t="s">
        <v>677</v>
      </c>
      <c r="E618" s="7"/>
      <c r="F618" s="10"/>
      <c r="G618" s="10"/>
      <c r="H618" s="10"/>
      <c r="I618" s="10"/>
      <c r="J618" s="11"/>
      <c r="K618" s="10"/>
      <c r="P618" t="s">
        <v>6</v>
      </c>
      <c r="Q618" t="s">
        <v>637</v>
      </c>
      <c r="R618" t="s">
        <v>677</v>
      </c>
    </row>
    <row r="619" spans="2:24" ht="15" hidden="1">
      <c r="B619" s="6" t="s">
        <v>6</v>
      </c>
      <c r="C619" s="9" t="s">
        <v>637</v>
      </c>
      <c r="D619" s="10" t="s">
        <v>678</v>
      </c>
      <c r="E619" s="7"/>
      <c r="F619" s="10"/>
      <c r="G619" s="10"/>
      <c r="H619" s="10"/>
      <c r="I619" s="10"/>
      <c r="J619" s="11"/>
      <c r="K619" s="10"/>
      <c r="P619" t="s">
        <v>6</v>
      </c>
      <c r="Q619" t="s">
        <v>637</v>
      </c>
      <c r="R619" t="s">
        <v>678</v>
      </c>
    </row>
    <row r="620" spans="2:24" ht="15" hidden="1">
      <c r="B620" s="6" t="s">
        <v>6</v>
      </c>
      <c r="C620" s="9" t="s">
        <v>637</v>
      </c>
      <c r="D620" s="10" t="s">
        <v>679</v>
      </c>
      <c r="E620" s="7"/>
      <c r="F620" s="10"/>
      <c r="G620" s="10"/>
      <c r="H620" s="10"/>
      <c r="I620" s="10"/>
      <c r="J620" s="11"/>
      <c r="K620" s="10"/>
      <c r="P620" t="s">
        <v>6</v>
      </c>
      <c r="Q620" t="s">
        <v>637</v>
      </c>
      <c r="R620" t="s">
        <v>679</v>
      </c>
    </row>
    <row r="621" spans="2:24" ht="15" hidden="1">
      <c r="B621" s="6" t="s">
        <v>6</v>
      </c>
      <c r="C621" s="9" t="s">
        <v>637</v>
      </c>
      <c r="D621" s="10" t="s">
        <v>680</v>
      </c>
      <c r="E621" s="7"/>
      <c r="F621" s="10"/>
      <c r="G621" s="10"/>
      <c r="H621" s="10"/>
      <c r="I621" s="10"/>
      <c r="J621" s="11"/>
      <c r="K621" s="10"/>
      <c r="P621" t="s">
        <v>6</v>
      </c>
      <c r="Q621" t="s">
        <v>637</v>
      </c>
      <c r="R621" t="s">
        <v>680</v>
      </c>
    </row>
    <row r="622" spans="2:24" ht="15.75" hidden="1" thickBot="1">
      <c r="B622" s="23" t="s">
        <v>6</v>
      </c>
      <c r="C622" s="24" t="s">
        <v>637</v>
      </c>
      <c r="D622" s="25" t="s">
        <v>681</v>
      </c>
      <c r="E622" s="14"/>
      <c r="F622" s="25"/>
      <c r="G622" s="25"/>
      <c r="H622" s="25"/>
      <c r="I622" s="25"/>
      <c r="J622" s="26"/>
      <c r="K622" s="25"/>
      <c r="P622" t="s">
        <v>6</v>
      </c>
      <c r="Q622" t="s">
        <v>637</v>
      </c>
      <c r="R622" t="s">
        <v>681</v>
      </c>
    </row>
    <row r="623" spans="2:24" ht="15" hidden="1">
      <c r="B623" s="27" t="s">
        <v>682</v>
      </c>
      <c r="C623" s="27" t="s">
        <v>683</v>
      </c>
      <c r="D623" s="28" t="s">
        <v>684</v>
      </c>
      <c r="E623" s="7" t="s">
        <v>12</v>
      </c>
      <c r="F623" s="17" t="s">
        <v>1138</v>
      </c>
      <c r="G623" s="28">
        <v>4</v>
      </c>
      <c r="H623" s="28">
        <v>5</v>
      </c>
      <c r="I623" s="28" t="s">
        <v>6</v>
      </c>
      <c r="J623" s="29">
        <v>76</v>
      </c>
      <c r="K623" s="28"/>
      <c r="P623" t="s">
        <v>682</v>
      </c>
      <c r="Q623" t="s">
        <v>683</v>
      </c>
      <c r="R623" t="s">
        <v>684</v>
      </c>
      <c r="S623" t="s">
        <v>12</v>
      </c>
      <c r="T623" t="s">
        <v>8</v>
      </c>
      <c r="U623">
        <v>4</v>
      </c>
      <c r="V623">
        <v>5</v>
      </c>
      <c r="W623" t="s">
        <v>6</v>
      </c>
      <c r="X623">
        <v>76</v>
      </c>
    </row>
    <row r="624" spans="2:24" ht="15" hidden="1">
      <c r="B624" s="30" t="s">
        <v>682</v>
      </c>
      <c r="C624" s="31" t="s">
        <v>683</v>
      </c>
      <c r="D624" s="12" t="s">
        <v>685</v>
      </c>
      <c r="E624" s="7"/>
      <c r="F624" s="10"/>
      <c r="G624" s="10"/>
      <c r="H624" s="10"/>
      <c r="I624" s="10"/>
      <c r="J624" s="11"/>
      <c r="K624" s="12"/>
      <c r="P624" t="s">
        <v>682</v>
      </c>
      <c r="Q624" t="s">
        <v>683</v>
      </c>
      <c r="R624" t="s">
        <v>685</v>
      </c>
      <c r="S624" t="s">
        <v>13</v>
      </c>
      <c r="T624" t="s">
        <v>39</v>
      </c>
      <c r="U624">
        <v>5</v>
      </c>
      <c r="V624">
        <v>6</v>
      </c>
      <c r="W624" t="s">
        <v>6</v>
      </c>
      <c r="X624">
        <v>73</v>
      </c>
    </row>
    <row r="625" spans="2:24" ht="15">
      <c r="B625" s="30" t="s">
        <v>682</v>
      </c>
      <c r="C625" s="31" t="s">
        <v>683</v>
      </c>
      <c r="D625" s="103" t="s">
        <v>686</v>
      </c>
      <c r="E625" s="99" t="s">
        <v>27</v>
      </c>
      <c r="F625" s="10" t="s">
        <v>25</v>
      </c>
      <c r="G625" s="10">
        <v>7</v>
      </c>
      <c r="H625" s="10">
        <v>8</v>
      </c>
      <c r="I625" s="10" t="s">
        <v>6</v>
      </c>
      <c r="J625" s="100">
        <v>40</v>
      </c>
      <c r="K625" s="12"/>
      <c r="P625" t="s">
        <v>682</v>
      </c>
      <c r="Q625" t="s">
        <v>683</v>
      </c>
      <c r="R625" t="s">
        <v>686</v>
      </c>
      <c r="S625" t="s">
        <v>12</v>
      </c>
      <c r="T625" t="s">
        <v>10</v>
      </c>
      <c r="U625">
        <v>6</v>
      </c>
      <c r="V625">
        <v>6</v>
      </c>
      <c r="W625" t="s">
        <v>6</v>
      </c>
      <c r="X625">
        <v>76</v>
      </c>
    </row>
    <row r="626" spans="2:24" ht="15" hidden="1">
      <c r="B626" s="30" t="s">
        <v>682</v>
      </c>
      <c r="C626" s="31" t="s">
        <v>683</v>
      </c>
      <c r="D626" s="12" t="s">
        <v>687</v>
      </c>
      <c r="E626" s="75" t="s">
        <v>16</v>
      </c>
      <c r="F626" s="75" t="s">
        <v>1137</v>
      </c>
      <c r="G626" s="75">
        <v>8</v>
      </c>
      <c r="H626" s="75">
        <v>8</v>
      </c>
      <c r="I626" s="75" t="s">
        <v>6</v>
      </c>
      <c r="J626" s="11">
        <v>48</v>
      </c>
      <c r="K626" s="12"/>
      <c r="P626" t="s">
        <v>682</v>
      </c>
      <c r="Q626" t="s">
        <v>683</v>
      </c>
      <c r="R626" t="s">
        <v>687</v>
      </c>
      <c r="S626" t="s">
        <v>12</v>
      </c>
      <c r="T626" t="s">
        <v>10</v>
      </c>
      <c r="U626">
        <v>6</v>
      </c>
      <c r="V626">
        <v>6</v>
      </c>
      <c r="W626" t="s">
        <v>6</v>
      </c>
      <c r="X626">
        <v>76</v>
      </c>
    </row>
    <row r="627" spans="2:24" ht="15" hidden="1">
      <c r="B627" s="30" t="s">
        <v>682</v>
      </c>
      <c r="C627" s="31" t="s">
        <v>683</v>
      </c>
      <c r="D627" s="12" t="s">
        <v>688</v>
      </c>
      <c r="E627" s="7"/>
      <c r="F627" s="10"/>
      <c r="G627" s="10"/>
      <c r="H627" s="10"/>
      <c r="I627" s="10"/>
      <c r="J627" s="11"/>
      <c r="K627" s="10"/>
      <c r="P627" t="s">
        <v>682</v>
      </c>
      <c r="Q627" t="s">
        <v>683</v>
      </c>
      <c r="R627" t="s">
        <v>688</v>
      </c>
      <c r="S627" t="s">
        <v>12</v>
      </c>
      <c r="T627" t="s">
        <v>10</v>
      </c>
      <c r="U627">
        <v>6</v>
      </c>
      <c r="V627">
        <v>6</v>
      </c>
      <c r="W627" t="s">
        <v>6</v>
      </c>
      <c r="X627">
        <v>76</v>
      </c>
    </row>
    <row r="628" spans="2:24" ht="15" hidden="1">
      <c r="B628" s="30" t="s">
        <v>682</v>
      </c>
      <c r="C628" s="31" t="s">
        <v>683</v>
      </c>
      <c r="D628" s="12" t="s">
        <v>689</v>
      </c>
      <c r="E628" s="7"/>
      <c r="F628" s="10"/>
      <c r="G628" s="10"/>
      <c r="H628" s="10"/>
      <c r="I628" s="10"/>
      <c r="J628" s="11"/>
      <c r="K628" s="12"/>
      <c r="P628" t="s">
        <v>682</v>
      </c>
      <c r="Q628" t="s">
        <v>683</v>
      </c>
      <c r="R628" t="s">
        <v>689</v>
      </c>
      <c r="S628" t="s">
        <v>1128</v>
      </c>
      <c r="T628" t="s">
        <v>10</v>
      </c>
      <c r="U628">
        <v>9</v>
      </c>
      <c r="V628">
        <v>10</v>
      </c>
      <c r="W628" t="s">
        <v>6</v>
      </c>
      <c r="X628">
        <v>48</v>
      </c>
    </row>
    <row r="629" spans="2:24" ht="15" hidden="1">
      <c r="B629" s="30" t="s">
        <v>682</v>
      </c>
      <c r="C629" s="31" t="s">
        <v>683</v>
      </c>
      <c r="D629" s="12" t="s">
        <v>690</v>
      </c>
      <c r="E629" s="7"/>
      <c r="F629" s="10"/>
      <c r="G629" s="10"/>
      <c r="H629" s="10"/>
      <c r="I629" s="10"/>
      <c r="J629" s="11"/>
      <c r="K629" s="12"/>
      <c r="P629" t="s">
        <v>682</v>
      </c>
      <c r="Q629" t="s">
        <v>683</v>
      </c>
      <c r="R629" t="s">
        <v>690</v>
      </c>
      <c r="S629" t="s">
        <v>16</v>
      </c>
      <c r="T629" t="s">
        <v>1129</v>
      </c>
      <c r="U629">
        <v>8</v>
      </c>
      <c r="V629">
        <v>9</v>
      </c>
      <c r="W629" t="s">
        <v>6</v>
      </c>
      <c r="X629">
        <v>48</v>
      </c>
    </row>
    <row r="630" spans="2:24" ht="15" hidden="1">
      <c r="B630" s="30" t="s">
        <v>682</v>
      </c>
      <c r="C630" s="31" t="s">
        <v>683</v>
      </c>
      <c r="D630" s="12" t="s">
        <v>691</v>
      </c>
      <c r="E630" s="7"/>
      <c r="F630" s="10"/>
      <c r="G630" s="10"/>
      <c r="H630" s="10"/>
      <c r="I630" s="10"/>
      <c r="J630" s="11"/>
      <c r="K630" s="12"/>
      <c r="P630" t="s">
        <v>682</v>
      </c>
      <c r="Q630" t="s">
        <v>683</v>
      </c>
      <c r="R630" t="s">
        <v>691</v>
      </c>
      <c r="S630" t="s">
        <v>16</v>
      </c>
      <c r="T630" t="s">
        <v>1129</v>
      </c>
      <c r="U630">
        <v>8</v>
      </c>
      <c r="V630">
        <v>9</v>
      </c>
      <c r="W630" t="s">
        <v>6</v>
      </c>
      <c r="X630">
        <v>48</v>
      </c>
    </row>
    <row r="631" spans="2:24" ht="15" hidden="1">
      <c r="B631" s="91" t="s">
        <v>682</v>
      </c>
      <c r="C631" s="92" t="s">
        <v>683</v>
      </c>
      <c r="D631" s="76" t="s">
        <v>692</v>
      </c>
      <c r="E631" s="10" t="s">
        <v>20</v>
      </c>
      <c r="F631" s="10" t="s">
        <v>38</v>
      </c>
      <c r="G631" s="10">
        <v>7</v>
      </c>
      <c r="H631" s="10">
        <v>7</v>
      </c>
      <c r="I631" s="10" t="s">
        <v>9</v>
      </c>
      <c r="J631" s="77">
        <v>37</v>
      </c>
      <c r="K631" s="12"/>
      <c r="P631" t="s">
        <v>682</v>
      </c>
      <c r="Q631" t="s">
        <v>683</v>
      </c>
      <c r="R631" t="s">
        <v>692</v>
      </c>
      <c r="S631" t="s">
        <v>1135</v>
      </c>
      <c r="T631" t="s">
        <v>38</v>
      </c>
      <c r="U631">
        <v>8</v>
      </c>
      <c r="V631">
        <v>8</v>
      </c>
      <c r="W631" t="s">
        <v>9</v>
      </c>
      <c r="X631">
        <v>33</v>
      </c>
    </row>
    <row r="632" spans="2:24" ht="15" hidden="1">
      <c r="B632" s="30" t="s">
        <v>682</v>
      </c>
      <c r="C632" s="31" t="s">
        <v>683</v>
      </c>
      <c r="D632" s="12" t="s">
        <v>693</v>
      </c>
      <c r="E632" s="7"/>
      <c r="F632" s="10"/>
      <c r="G632" s="10"/>
      <c r="H632" s="10"/>
      <c r="I632" s="10"/>
      <c r="J632" s="11"/>
      <c r="K632" s="12"/>
      <c r="P632" t="s">
        <v>682</v>
      </c>
      <c r="Q632" t="s">
        <v>683</v>
      </c>
      <c r="R632" t="s">
        <v>693</v>
      </c>
      <c r="S632" t="s">
        <v>12</v>
      </c>
      <c r="T632" t="s">
        <v>39</v>
      </c>
      <c r="U632">
        <v>5</v>
      </c>
      <c r="V632">
        <v>6</v>
      </c>
      <c r="W632" t="s">
        <v>6</v>
      </c>
      <c r="X632">
        <v>76</v>
      </c>
    </row>
    <row r="633" spans="2:24" ht="15" hidden="1">
      <c r="B633" s="91" t="s">
        <v>682</v>
      </c>
      <c r="C633" s="92" t="s">
        <v>683</v>
      </c>
      <c r="D633" s="76" t="s">
        <v>694</v>
      </c>
      <c r="E633" s="7" t="s">
        <v>26</v>
      </c>
      <c r="F633" s="10" t="s">
        <v>25</v>
      </c>
      <c r="G633" s="10">
        <v>5</v>
      </c>
      <c r="H633" s="10">
        <v>6</v>
      </c>
      <c r="I633" s="10" t="s">
        <v>9</v>
      </c>
      <c r="J633" s="11">
        <v>60</v>
      </c>
      <c r="K633" s="12"/>
      <c r="P633" t="s">
        <v>682</v>
      </c>
      <c r="Q633" t="s">
        <v>683</v>
      </c>
      <c r="R633" t="s">
        <v>694</v>
      </c>
      <c r="S633" t="s">
        <v>30</v>
      </c>
      <c r="T633" t="s">
        <v>38</v>
      </c>
      <c r="U633">
        <v>8</v>
      </c>
      <c r="V633">
        <v>9</v>
      </c>
      <c r="W633" t="s">
        <v>6</v>
      </c>
      <c r="X633">
        <v>40</v>
      </c>
    </row>
    <row r="634" spans="2:24" ht="15" hidden="1">
      <c r="B634" s="30" t="s">
        <v>682</v>
      </c>
      <c r="C634" s="31" t="s">
        <v>683</v>
      </c>
      <c r="D634" s="12" t="s">
        <v>695</v>
      </c>
      <c r="E634" s="7"/>
      <c r="F634" s="10"/>
      <c r="G634" s="10"/>
      <c r="H634" s="10"/>
      <c r="I634" s="10"/>
      <c r="J634" s="11"/>
      <c r="K634" s="12"/>
      <c r="P634" t="s">
        <v>682</v>
      </c>
      <c r="Q634" t="s">
        <v>683</v>
      </c>
      <c r="R634" t="s">
        <v>695</v>
      </c>
      <c r="S634" t="s">
        <v>30</v>
      </c>
      <c r="T634" t="s">
        <v>38</v>
      </c>
      <c r="U634">
        <v>8</v>
      </c>
      <c r="V634">
        <v>9</v>
      </c>
      <c r="W634" t="s">
        <v>6</v>
      </c>
      <c r="X634">
        <v>40</v>
      </c>
    </row>
    <row r="635" spans="2:24" ht="15" hidden="1">
      <c r="B635" s="91" t="s">
        <v>682</v>
      </c>
      <c r="C635" s="92" t="s">
        <v>683</v>
      </c>
      <c r="D635" s="76" t="s">
        <v>696</v>
      </c>
      <c r="E635" s="87" t="s">
        <v>26</v>
      </c>
      <c r="F635" s="75" t="s">
        <v>25</v>
      </c>
      <c r="G635" s="75">
        <v>5</v>
      </c>
      <c r="H635" s="75">
        <v>6</v>
      </c>
      <c r="I635" s="88" t="s">
        <v>9</v>
      </c>
      <c r="J635" s="78">
        <v>60</v>
      </c>
      <c r="K635" s="12"/>
      <c r="P635" t="s">
        <v>682</v>
      </c>
      <c r="Q635" t="s">
        <v>683</v>
      </c>
      <c r="R635" t="s">
        <v>696</v>
      </c>
      <c r="S635" t="s">
        <v>14</v>
      </c>
      <c r="T635" t="s">
        <v>39</v>
      </c>
      <c r="U635">
        <v>6</v>
      </c>
      <c r="V635">
        <v>7</v>
      </c>
      <c r="W635" t="s">
        <v>6</v>
      </c>
      <c r="X635">
        <v>64</v>
      </c>
    </row>
    <row r="636" spans="2:24" ht="15" hidden="1">
      <c r="B636" s="91" t="s">
        <v>682</v>
      </c>
      <c r="C636" s="92" t="s">
        <v>683</v>
      </c>
      <c r="D636" s="76" t="s">
        <v>697</v>
      </c>
      <c r="E636" s="7"/>
      <c r="F636" s="10"/>
      <c r="G636" s="10"/>
      <c r="H636" s="10"/>
      <c r="I636" s="10"/>
      <c r="J636" s="11"/>
      <c r="K636" s="12"/>
      <c r="P636" t="s">
        <v>682</v>
      </c>
      <c r="Q636" t="s">
        <v>683</v>
      </c>
      <c r="R636" t="s">
        <v>697</v>
      </c>
      <c r="S636" t="s">
        <v>12</v>
      </c>
      <c r="T636" t="s">
        <v>10</v>
      </c>
      <c r="U636">
        <v>6</v>
      </c>
      <c r="V636">
        <v>6</v>
      </c>
      <c r="W636" t="s">
        <v>6</v>
      </c>
      <c r="X636">
        <v>76</v>
      </c>
    </row>
    <row r="637" spans="2:24" ht="15" hidden="1">
      <c r="B637" s="30" t="s">
        <v>682</v>
      </c>
      <c r="C637" s="31" t="s">
        <v>683</v>
      </c>
      <c r="D637" s="12" t="s">
        <v>698</v>
      </c>
      <c r="E637" s="10" t="s">
        <v>20</v>
      </c>
      <c r="F637" s="10" t="s">
        <v>38</v>
      </c>
      <c r="G637" s="10">
        <v>7</v>
      </c>
      <c r="H637" s="10">
        <v>7</v>
      </c>
      <c r="I637" s="10" t="s">
        <v>9</v>
      </c>
      <c r="J637" s="77">
        <v>38</v>
      </c>
      <c r="K637" s="10"/>
      <c r="P637" t="s">
        <v>682</v>
      </c>
      <c r="Q637" t="s">
        <v>683</v>
      </c>
      <c r="R637" t="s">
        <v>698</v>
      </c>
      <c r="S637" t="s">
        <v>13</v>
      </c>
      <c r="T637" t="s">
        <v>39</v>
      </c>
      <c r="U637">
        <v>5</v>
      </c>
      <c r="V637">
        <v>6</v>
      </c>
      <c r="W637" t="s">
        <v>6</v>
      </c>
      <c r="X637">
        <v>61</v>
      </c>
    </row>
    <row r="638" spans="2:24" ht="15" hidden="1">
      <c r="B638" s="30" t="s">
        <v>682</v>
      </c>
      <c r="C638" s="31" t="s">
        <v>683</v>
      </c>
      <c r="D638" s="12" t="s">
        <v>699</v>
      </c>
      <c r="E638" s="10" t="s">
        <v>20</v>
      </c>
      <c r="F638" s="10" t="s">
        <v>38</v>
      </c>
      <c r="G638" s="10">
        <v>7</v>
      </c>
      <c r="H638" s="10">
        <v>7</v>
      </c>
      <c r="I638" s="10" t="s">
        <v>9</v>
      </c>
      <c r="J638" s="77">
        <v>40</v>
      </c>
      <c r="K638" s="12"/>
      <c r="P638" t="s">
        <v>682</v>
      </c>
      <c r="Q638" t="s">
        <v>683</v>
      </c>
      <c r="R638" t="s">
        <v>699</v>
      </c>
      <c r="S638" t="s">
        <v>13</v>
      </c>
      <c r="T638" t="s">
        <v>39</v>
      </c>
      <c r="U638">
        <v>5</v>
      </c>
      <c r="V638">
        <v>6</v>
      </c>
      <c r="W638" t="s">
        <v>6</v>
      </c>
      <c r="X638">
        <v>76</v>
      </c>
    </row>
    <row r="639" spans="2:24" ht="15" hidden="1">
      <c r="B639" s="30" t="s">
        <v>682</v>
      </c>
      <c r="C639" s="31" t="s">
        <v>683</v>
      </c>
      <c r="D639" s="12" t="s">
        <v>700</v>
      </c>
      <c r="E639" s="7"/>
      <c r="F639" s="10"/>
      <c r="G639" s="10"/>
      <c r="H639" s="10"/>
      <c r="I639" s="10"/>
      <c r="J639" s="11"/>
      <c r="K639" s="12"/>
      <c r="P639" t="s">
        <v>682</v>
      </c>
      <c r="Q639" t="s">
        <v>683</v>
      </c>
      <c r="R639" t="s">
        <v>700</v>
      </c>
      <c r="S639" t="s">
        <v>13</v>
      </c>
      <c r="T639" t="s">
        <v>39</v>
      </c>
      <c r="U639">
        <v>5</v>
      </c>
      <c r="V639">
        <v>6</v>
      </c>
      <c r="W639" t="s">
        <v>6</v>
      </c>
      <c r="X639">
        <v>73</v>
      </c>
    </row>
    <row r="640" spans="2:24" ht="15" hidden="1">
      <c r="B640" s="30" t="s">
        <v>682</v>
      </c>
      <c r="C640" s="31" t="s">
        <v>683</v>
      </c>
      <c r="D640" s="12" t="s">
        <v>701</v>
      </c>
      <c r="E640" s="7"/>
      <c r="F640" s="10"/>
      <c r="G640" s="10"/>
      <c r="H640" s="10"/>
      <c r="I640" s="10"/>
      <c r="J640" s="11"/>
      <c r="K640" s="12"/>
      <c r="P640" t="s">
        <v>682</v>
      </c>
      <c r="Q640" t="s">
        <v>683</v>
      </c>
      <c r="R640" t="s">
        <v>701</v>
      </c>
      <c r="S640" t="s">
        <v>14</v>
      </c>
      <c r="T640" t="s">
        <v>39</v>
      </c>
      <c r="U640">
        <v>6</v>
      </c>
      <c r="V640">
        <v>7</v>
      </c>
      <c r="W640" t="s">
        <v>6</v>
      </c>
      <c r="X640">
        <v>64</v>
      </c>
    </row>
    <row r="641" spans="2:24" ht="15" hidden="1">
      <c r="B641" s="30" t="s">
        <v>682</v>
      </c>
      <c r="C641" s="31" t="s">
        <v>683</v>
      </c>
      <c r="D641" s="12" t="s">
        <v>702</v>
      </c>
      <c r="E641" s="7"/>
      <c r="F641" s="10"/>
      <c r="G641" s="10"/>
      <c r="H641" s="10"/>
      <c r="I641" s="10"/>
      <c r="J641" s="11"/>
      <c r="K641" s="12"/>
      <c r="P641" t="s">
        <v>682</v>
      </c>
      <c r="Q641" t="s">
        <v>683</v>
      </c>
      <c r="R641" t="s">
        <v>702</v>
      </c>
      <c r="S641" t="s">
        <v>1128</v>
      </c>
      <c r="T641" t="s">
        <v>10</v>
      </c>
      <c r="U641">
        <v>9</v>
      </c>
      <c r="V641">
        <v>10</v>
      </c>
      <c r="W641" t="s">
        <v>6</v>
      </c>
      <c r="X641">
        <v>48</v>
      </c>
    </row>
    <row r="642" spans="2:24" ht="15">
      <c r="B642" s="30" t="s">
        <v>682</v>
      </c>
      <c r="C642" s="31" t="s">
        <v>683</v>
      </c>
      <c r="D642" s="12" t="s">
        <v>703</v>
      </c>
      <c r="E642" s="7" t="s">
        <v>27</v>
      </c>
      <c r="F642" s="10" t="s">
        <v>25</v>
      </c>
      <c r="G642" s="10">
        <v>7</v>
      </c>
      <c r="H642" s="10">
        <v>8</v>
      </c>
      <c r="I642" s="10" t="s">
        <v>9</v>
      </c>
      <c r="J642" s="11">
        <v>31</v>
      </c>
      <c r="K642" s="12"/>
      <c r="P642" t="s">
        <v>682</v>
      </c>
      <c r="Q642" t="s">
        <v>683</v>
      </c>
      <c r="R642" t="s">
        <v>703</v>
      </c>
    </row>
    <row r="643" spans="2:24" ht="15" hidden="1">
      <c r="B643" s="30" t="s">
        <v>682</v>
      </c>
      <c r="C643" s="31" t="s">
        <v>683</v>
      </c>
      <c r="D643" s="12" t="s">
        <v>704</v>
      </c>
      <c r="E643" s="7"/>
      <c r="F643" s="10"/>
      <c r="G643" s="10"/>
      <c r="H643" s="10"/>
      <c r="I643" s="10"/>
      <c r="J643" s="11"/>
      <c r="K643" s="12"/>
      <c r="P643" t="s">
        <v>682</v>
      </c>
      <c r="Q643" t="s">
        <v>683</v>
      </c>
      <c r="R643" t="s">
        <v>704</v>
      </c>
    </row>
    <row r="644" spans="2:24" ht="15" hidden="1">
      <c r="B644" s="30" t="s">
        <v>682</v>
      </c>
      <c r="C644" s="31" t="s">
        <v>683</v>
      </c>
      <c r="D644" s="12" t="s">
        <v>705</v>
      </c>
      <c r="E644" s="7" t="s">
        <v>19</v>
      </c>
      <c r="F644" s="10" t="s">
        <v>38</v>
      </c>
      <c r="G644" s="10">
        <v>7</v>
      </c>
      <c r="H644" s="10">
        <v>7</v>
      </c>
      <c r="I644" s="10" t="s">
        <v>9</v>
      </c>
      <c r="J644" s="11">
        <v>36</v>
      </c>
      <c r="K644" s="12"/>
      <c r="P644" t="s">
        <v>682</v>
      </c>
      <c r="Q644" t="s">
        <v>683</v>
      </c>
      <c r="R644" t="s">
        <v>705</v>
      </c>
      <c r="S644" t="s">
        <v>14</v>
      </c>
      <c r="T644" t="s">
        <v>10</v>
      </c>
      <c r="U644">
        <v>7</v>
      </c>
      <c r="V644">
        <v>7</v>
      </c>
      <c r="W644" t="s">
        <v>6</v>
      </c>
      <c r="X644">
        <v>64</v>
      </c>
    </row>
    <row r="645" spans="2:24" ht="15" hidden="1">
      <c r="B645" s="30" t="s">
        <v>682</v>
      </c>
      <c r="C645" s="31" t="s">
        <v>683</v>
      </c>
      <c r="D645" s="12" t="s">
        <v>706</v>
      </c>
      <c r="E645" s="7"/>
      <c r="F645" s="10"/>
      <c r="G645" s="10"/>
      <c r="H645" s="10"/>
      <c r="I645" s="10"/>
      <c r="J645" s="11"/>
      <c r="K645" s="12"/>
      <c r="P645" t="s">
        <v>682</v>
      </c>
      <c r="Q645" t="s">
        <v>683</v>
      </c>
      <c r="R645" t="s">
        <v>706</v>
      </c>
      <c r="S645" t="s">
        <v>14</v>
      </c>
      <c r="T645" t="s">
        <v>10</v>
      </c>
      <c r="U645">
        <v>7</v>
      </c>
      <c r="V645">
        <v>7</v>
      </c>
      <c r="W645" t="s">
        <v>6</v>
      </c>
      <c r="X645">
        <v>64</v>
      </c>
    </row>
    <row r="646" spans="2:24" ht="15" hidden="1">
      <c r="B646" s="30" t="s">
        <v>682</v>
      </c>
      <c r="C646" s="31" t="s">
        <v>683</v>
      </c>
      <c r="D646" s="12" t="s">
        <v>707</v>
      </c>
      <c r="E646" s="7"/>
      <c r="F646" s="10"/>
      <c r="G646" s="10"/>
      <c r="H646" s="10"/>
      <c r="I646" s="10"/>
      <c r="J646" s="11"/>
      <c r="K646" s="12"/>
      <c r="P646" t="s">
        <v>682</v>
      </c>
      <c r="Q646" t="s">
        <v>683</v>
      </c>
      <c r="R646" t="s">
        <v>707</v>
      </c>
      <c r="S646" t="s">
        <v>14</v>
      </c>
      <c r="T646" t="s">
        <v>10</v>
      </c>
      <c r="U646">
        <v>7</v>
      </c>
      <c r="V646">
        <v>7</v>
      </c>
      <c r="W646" t="s">
        <v>6</v>
      </c>
      <c r="X646">
        <v>64</v>
      </c>
    </row>
    <row r="647" spans="2:24" ht="15" hidden="1">
      <c r="B647" s="30" t="s">
        <v>682</v>
      </c>
      <c r="C647" s="31" t="s">
        <v>683</v>
      </c>
      <c r="D647" s="12" t="s">
        <v>708</v>
      </c>
      <c r="E647" s="10" t="s">
        <v>20</v>
      </c>
      <c r="F647" s="10" t="s">
        <v>38</v>
      </c>
      <c r="G647" s="10">
        <v>7</v>
      </c>
      <c r="H647" s="10">
        <v>7</v>
      </c>
      <c r="I647" s="10" t="s">
        <v>9</v>
      </c>
      <c r="J647" s="77">
        <v>40</v>
      </c>
      <c r="K647" s="12"/>
      <c r="P647" t="s">
        <v>682</v>
      </c>
      <c r="Q647" t="s">
        <v>683</v>
      </c>
      <c r="R647" t="s">
        <v>708</v>
      </c>
      <c r="S647" t="s">
        <v>14</v>
      </c>
      <c r="T647" t="s">
        <v>10</v>
      </c>
      <c r="U647">
        <v>7</v>
      </c>
      <c r="V647">
        <v>7</v>
      </c>
      <c r="W647" t="s">
        <v>6</v>
      </c>
      <c r="X647">
        <v>64</v>
      </c>
    </row>
    <row r="648" spans="2:24" ht="15" hidden="1">
      <c r="B648" s="91" t="s">
        <v>682</v>
      </c>
      <c r="C648" s="92" t="s">
        <v>683</v>
      </c>
      <c r="D648" s="75" t="s">
        <v>709</v>
      </c>
      <c r="E648" s="10" t="s">
        <v>20</v>
      </c>
      <c r="F648" s="10" t="s">
        <v>38</v>
      </c>
      <c r="G648" s="10">
        <v>7</v>
      </c>
      <c r="H648" s="10">
        <v>7</v>
      </c>
      <c r="I648" s="10" t="s">
        <v>9</v>
      </c>
      <c r="J648" s="11">
        <v>40</v>
      </c>
      <c r="K648" s="12"/>
      <c r="P648" t="s">
        <v>682</v>
      </c>
      <c r="Q648" t="s">
        <v>683</v>
      </c>
      <c r="R648" t="s">
        <v>709</v>
      </c>
      <c r="S648" t="s">
        <v>12</v>
      </c>
      <c r="T648" t="s">
        <v>10</v>
      </c>
      <c r="U648">
        <v>6</v>
      </c>
      <c r="V648">
        <v>6</v>
      </c>
      <c r="W648" t="s">
        <v>6</v>
      </c>
      <c r="X648">
        <v>76</v>
      </c>
    </row>
    <row r="649" spans="2:24" ht="15" hidden="1">
      <c r="B649" s="91" t="s">
        <v>682</v>
      </c>
      <c r="C649" s="92" t="s">
        <v>683</v>
      </c>
      <c r="D649" s="76" t="s">
        <v>710</v>
      </c>
      <c r="E649" s="10" t="s">
        <v>20</v>
      </c>
      <c r="F649" s="10" t="s">
        <v>38</v>
      </c>
      <c r="G649" s="10">
        <v>7</v>
      </c>
      <c r="H649" s="10">
        <v>7</v>
      </c>
      <c r="I649" s="10" t="s">
        <v>9</v>
      </c>
      <c r="J649" s="11">
        <v>40</v>
      </c>
      <c r="K649" s="12"/>
      <c r="P649" t="s">
        <v>682</v>
      </c>
      <c r="Q649" t="s">
        <v>683</v>
      </c>
      <c r="R649" t="s">
        <v>710</v>
      </c>
      <c r="S649" t="s">
        <v>12</v>
      </c>
      <c r="T649" t="s">
        <v>10</v>
      </c>
      <c r="U649">
        <v>6</v>
      </c>
      <c r="V649">
        <v>6</v>
      </c>
      <c r="W649" t="s">
        <v>6</v>
      </c>
      <c r="X649">
        <v>76</v>
      </c>
    </row>
    <row r="650" spans="2:24" ht="15" hidden="1">
      <c r="B650" s="91" t="s">
        <v>682</v>
      </c>
      <c r="C650" s="92" t="s">
        <v>683</v>
      </c>
      <c r="D650" s="76" t="s">
        <v>711</v>
      </c>
      <c r="E650" s="10" t="s">
        <v>20</v>
      </c>
      <c r="F650" s="10" t="s">
        <v>38</v>
      </c>
      <c r="G650" s="10">
        <v>7</v>
      </c>
      <c r="H650" s="10">
        <v>7</v>
      </c>
      <c r="I650" s="10" t="s">
        <v>9</v>
      </c>
      <c r="J650" s="11">
        <v>40</v>
      </c>
      <c r="K650" s="12"/>
      <c r="P650" t="s">
        <v>682</v>
      </c>
      <c r="Q650" t="s">
        <v>683</v>
      </c>
      <c r="R650" t="s">
        <v>711</v>
      </c>
      <c r="S650" t="s">
        <v>12</v>
      </c>
      <c r="T650" t="s">
        <v>10</v>
      </c>
      <c r="U650">
        <v>6</v>
      </c>
      <c r="V650">
        <v>6</v>
      </c>
      <c r="W650" t="s">
        <v>6</v>
      </c>
      <c r="X650">
        <v>76</v>
      </c>
    </row>
    <row r="651" spans="2:24" ht="15" hidden="1">
      <c r="B651" s="30" t="s">
        <v>682</v>
      </c>
      <c r="C651" s="31" t="s">
        <v>683</v>
      </c>
      <c r="D651" s="12" t="s">
        <v>712</v>
      </c>
      <c r="E651" s="7"/>
      <c r="F651" s="10"/>
      <c r="G651" s="10"/>
      <c r="H651" s="10"/>
      <c r="I651" s="10"/>
      <c r="J651" s="11"/>
      <c r="K651" s="12"/>
      <c r="P651" t="s">
        <v>682</v>
      </c>
      <c r="Q651" t="s">
        <v>683</v>
      </c>
      <c r="R651" t="s">
        <v>712</v>
      </c>
      <c r="S651" t="s">
        <v>30</v>
      </c>
      <c r="T651" t="s">
        <v>38</v>
      </c>
      <c r="U651">
        <v>8</v>
      </c>
      <c r="V651">
        <v>9</v>
      </c>
      <c r="W651" t="s">
        <v>6</v>
      </c>
      <c r="X651">
        <v>40</v>
      </c>
    </row>
    <row r="652" spans="2:24" ht="15" hidden="1">
      <c r="B652" s="30" t="s">
        <v>682</v>
      </c>
      <c r="C652" s="31" t="s">
        <v>683</v>
      </c>
      <c r="D652" s="12" t="s">
        <v>713</v>
      </c>
      <c r="E652" s="7"/>
      <c r="F652" s="10"/>
      <c r="G652" s="10"/>
      <c r="H652" s="10"/>
      <c r="I652" s="10"/>
      <c r="J652" s="11"/>
      <c r="K652" s="12"/>
      <c r="P652" t="s">
        <v>682</v>
      </c>
      <c r="Q652" t="s">
        <v>683</v>
      </c>
      <c r="R652" t="s">
        <v>713</v>
      </c>
      <c r="S652" t="s">
        <v>14</v>
      </c>
      <c r="T652" t="s">
        <v>10</v>
      </c>
      <c r="U652">
        <v>7</v>
      </c>
      <c r="V652">
        <v>7</v>
      </c>
      <c r="W652" t="s">
        <v>6</v>
      </c>
      <c r="X652">
        <v>64</v>
      </c>
    </row>
    <row r="653" spans="2:24" ht="15" hidden="1">
      <c r="B653" s="30" t="s">
        <v>682</v>
      </c>
      <c r="C653" s="31" t="s">
        <v>683</v>
      </c>
      <c r="D653" s="12" t="s">
        <v>714</v>
      </c>
      <c r="E653" s="7"/>
      <c r="F653" s="10"/>
      <c r="G653" s="10"/>
      <c r="H653" s="10"/>
      <c r="I653" s="10"/>
      <c r="J653" s="11"/>
      <c r="K653" s="12"/>
      <c r="P653" t="s">
        <v>682</v>
      </c>
      <c r="Q653" t="s">
        <v>683</v>
      </c>
      <c r="R653" t="s">
        <v>714</v>
      </c>
      <c r="S653" t="s">
        <v>19</v>
      </c>
      <c r="T653" t="s">
        <v>38</v>
      </c>
      <c r="U653">
        <v>7</v>
      </c>
      <c r="V653">
        <v>7</v>
      </c>
      <c r="W653" t="s">
        <v>9</v>
      </c>
      <c r="X653">
        <v>40</v>
      </c>
    </row>
    <row r="654" spans="2:24" ht="15" hidden="1">
      <c r="B654" s="30" t="s">
        <v>682</v>
      </c>
      <c r="C654" s="31" t="s">
        <v>683</v>
      </c>
      <c r="D654" s="12" t="s">
        <v>715</v>
      </c>
      <c r="E654" s="7" t="s">
        <v>12</v>
      </c>
      <c r="F654" s="10" t="s">
        <v>39</v>
      </c>
      <c r="G654" s="10">
        <v>5</v>
      </c>
      <c r="H654" s="10">
        <v>6</v>
      </c>
      <c r="I654" s="10" t="s">
        <v>6</v>
      </c>
      <c r="J654" s="11">
        <v>10</v>
      </c>
      <c r="K654" s="12" t="s">
        <v>2595</v>
      </c>
    </row>
    <row r="655" spans="2:24" ht="15" hidden="1">
      <c r="B655" s="30" t="s">
        <v>682</v>
      </c>
      <c r="C655" s="31" t="s">
        <v>683</v>
      </c>
      <c r="D655" s="12" t="s">
        <v>715</v>
      </c>
      <c r="E655" s="7" t="s">
        <v>12</v>
      </c>
      <c r="F655" s="10" t="s">
        <v>1136</v>
      </c>
      <c r="G655" s="10">
        <v>6</v>
      </c>
      <c r="H655" s="10">
        <v>6</v>
      </c>
      <c r="I655" s="10" t="s">
        <v>6</v>
      </c>
      <c r="J655" s="11">
        <v>10</v>
      </c>
      <c r="K655" s="12" t="s">
        <v>2595</v>
      </c>
    </row>
    <row r="656" spans="2:24" ht="15" hidden="1">
      <c r="B656" s="30" t="s">
        <v>682</v>
      </c>
      <c r="C656" s="31" t="s">
        <v>683</v>
      </c>
      <c r="D656" s="12" t="s">
        <v>715</v>
      </c>
      <c r="E656" s="7" t="s">
        <v>12</v>
      </c>
      <c r="F656" s="75" t="s">
        <v>1137</v>
      </c>
      <c r="G656" s="10">
        <v>5</v>
      </c>
      <c r="H656" s="10">
        <v>5</v>
      </c>
      <c r="I656" s="10" t="s">
        <v>6</v>
      </c>
      <c r="J656" s="11">
        <v>10</v>
      </c>
      <c r="K656" s="12" t="s">
        <v>2595</v>
      </c>
      <c r="P656" t="s">
        <v>682</v>
      </c>
      <c r="Q656" t="s">
        <v>683</v>
      </c>
      <c r="R656" t="s">
        <v>715</v>
      </c>
      <c r="S656" t="s">
        <v>19</v>
      </c>
      <c r="T656" t="s">
        <v>38</v>
      </c>
      <c r="U656">
        <v>7</v>
      </c>
      <c r="V656">
        <v>7</v>
      </c>
      <c r="W656" t="s">
        <v>9</v>
      </c>
      <c r="X656">
        <v>40</v>
      </c>
    </row>
    <row r="657" spans="2:24" ht="15" hidden="1">
      <c r="B657" s="30" t="s">
        <v>682</v>
      </c>
      <c r="C657" s="31" t="s">
        <v>683</v>
      </c>
      <c r="D657" s="12" t="s">
        <v>716</v>
      </c>
      <c r="E657" s="7"/>
      <c r="F657" s="10"/>
      <c r="G657" s="10"/>
      <c r="H657" s="10"/>
      <c r="I657" s="10"/>
      <c r="J657" s="11"/>
      <c r="K657" s="12"/>
      <c r="P657" t="s">
        <v>682</v>
      </c>
      <c r="Q657" t="s">
        <v>683</v>
      </c>
      <c r="R657" t="s">
        <v>716</v>
      </c>
      <c r="S657" t="s">
        <v>14</v>
      </c>
      <c r="T657" t="s">
        <v>10</v>
      </c>
      <c r="U657">
        <v>7</v>
      </c>
      <c r="V657">
        <v>7</v>
      </c>
      <c r="W657" t="s">
        <v>6</v>
      </c>
      <c r="X657">
        <v>64</v>
      </c>
    </row>
    <row r="658" spans="2:24" ht="15" hidden="1">
      <c r="B658" s="91" t="s">
        <v>682</v>
      </c>
      <c r="C658" s="92" t="s">
        <v>683</v>
      </c>
      <c r="D658" s="76" t="s">
        <v>717</v>
      </c>
      <c r="E658" s="7"/>
      <c r="F658" s="10"/>
      <c r="G658" s="10"/>
      <c r="H658" s="10"/>
      <c r="I658" s="10"/>
      <c r="J658" s="11"/>
      <c r="K658" s="12"/>
      <c r="P658" t="s">
        <v>682</v>
      </c>
      <c r="Q658" t="s">
        <v>683</v>
      </c>
      <c r="R658" t="s">
        <v>717</v>
      </c>
      <c r="S658" t="s">
        <v>14</v>
      </c>
      <c r="T658" t="s">
        <v>10</v>
      </c>
      <c r="U658">
        <v>7</v>
      </c>
      <c r="V658">
        <v>7</v>
      </c>
      <c r="W658" t="s">
        <v>6</v>
      </c>
      <c r="X658">
        <v>64</v>
      </c>
    </row>
    <row r="659" spans="2:24" ht="15" hidden="1">
      <c r="B659" s="91" t="s">
        <v>682</v>
      </c>
      <c r="C659" s="92" t="s">
        <v>683</v>
      </c>
      <c r="D659" s="76" t="s">
        <v>718</v>
      </c>
      <c r="E659" s="7"/>
      <c r="F659" s="10"/>
      <c r="G659" s="10"/>
      <c r="H659" s="10"/>
      <c r="I659" s="10"/>
      <c r="J659" s="11"/>
      <c r="K659" s="12"/>
      <c r="P659" t="s">
        <v>682</v>
      </c>
      <c r="Q659" t="s">
        <v>683</v>
      </c>
      <c r="R659" t="s">
        <v>718</v>
      </c>
      <c r="S659" t="s">
        <v>5</v>
      </c>
      <c r="T659" t="s">
        <v>1138</v>
      </c>
      <c r="U659">
        <v>3</v>
      </c>
      <c r="V659">
        <v>3</v>
      </c>
      <c r="W659" t="s">
        <v>6</v>
      </c>
      <c r="X659">
        <v>80</v>
      </c>
    </row>
    <row r="660" spans="2:24" ht="15" hidden="1">
      <c r="B660" s="91" t="s">
        <v>682</v>
      </c>
      <c r="C660" s="92" t="s">
        <v>683</v>
      </c>
      <c r="D660" s="76" t="s">
        <v>719</v>
      </c>
      <c r="E660" s="7"/>
      <c r="F660" s="10"/>
      <c r="G660" s="10"/>
      <c r="H660" s="10"/>
      <c r="I660" s="10"/>
      <c r="J660" s="11"/>
      <c r="K660" s="12"/>
      <c r="P660" t="s">
        <v>682</v>
      </c>
      <c r="Q660" t="s">
        <v>683</v>
      </c>
      <c r="R660" t="s">
        <v>719</v>
      </c>
      <c r="S660" t="s">
        <v>30</v>
      </c>
      <c r="T660" t="s">
        <v>38</v>
      </c>
      <c r="U660">
        <v>8</v>
      </c>
      <c r="V660">
        <v>9</v>
      </c>
      <c r="W660" t="s">
        <v>6</v>
      </c>
      <c r="X660">
        <v>40</v>
      </c>
    </row>
    <row r="661" spans="2:24" ht="15" hidden="1">
      <c r="B661" s="91" t="s">
        <v>682</v>
      </c>
      <c r="C661" s="92" t="s">
        <v>683</v>
      </c>
      <c r="D661" s="76" t="s">
        <v>720</v>
      </c>
      <c r="E661" s="7"/>
      <c r="F661" s="10"/>
      <c r="G661" s="10"/>
      <c r="H661" s="10"/>
      <c r="I661" s="10"/>
      <c r="J661" s="11"/>
      <c r="K661" s="12"/>
      <c r="P661" t="s">
        <v>682</v>
      </c>
      <c r="Q661" t="s">
        <v>683</v>
      </c>
      <c r="R661" t="s">
        <v>720</v>
      </c>
      <c r="S661" t="s">
        <v>30</v>
      </c>
      <c r="T661" t="s">
        <v>38</v>
      </c>
      <c r="U661">
        <v>8</v>
      </c>
      <c r="V661">
        <v>9</v>
      </c>
      <c r="W661" t="s">
        <v>6</v>
      </c>
      <c r="X661">
        <v>40</v>
      </c>
    </row>
    <row r="662" spans="2:24" ht="15" hidden="1">
      <c r="B662" s="30" t="s">
        <v>682</v>
      </c>
      <c r="C662" s="31" t="s">
        <v>683</v>
      </c>
      <c r="D662" s="12" t="s">
        <v>721</v>
      </c>
      <c r="E662" s="7"/>
      <c r="F662" s="10"/>
      <c r="G662" s="10"/>
      <c r="H662" s="10"/>
      <c r="I662" s="10"/>
      <c r="J662" s="11"/>
      <c r="K662" s="12"/>
      <c r="P662" t="s">
        <v>682</v>
      </c>
      <c r="Q662" t="s">
        <v>683</v>
      </c>
      <c r="R662" t="s">
        <v>721</v>
      </c>
      <c r="S662" t="s">
        <v>1128</v>
      </c>
      <c r="T662" t="s">
        <v>10</v>
      </c>
      <c r="U662">
        <v>9</v>
      </c>
      <c r="V662">
        <v>10</v>
      </c>
      <c r="W662" t="s">
        <v>6</v>
      </c>
      <c r="X662">
        <v>48</v>
      </c>
    </row>
    <row r="663" spans="2:24" ht="15" hidden="1">
      <c r="B663" s="30" t="s">
        <v>682</v>
      </c>
      <c r="C663" s="31" t="s">
        <v>683</v>
      </c>
      <c r="D663" s="12" t="s">
        <v>722</v>
      </c>
      <c r="E663" s="75" t="s">
        <v>16</v>
      </c>
      <c r="F663" s="75" t="s">
        <v>1145</v>
      </c>
      <c r="G663" s="75">
        <v>9</v>
      </c>
      <c r="H663" s="75">
        <v>9</v>
      </c>
      <c r="I663" s="75" t="s">
        <v>6</v>
      </c>
      <c r="J663" s="11">
        <v>48</v>
      </c>
      <c r="K663" s="12"/>
      <c r="P663" t="s">
        <v>682</v>
      </c>
      <c r="Q663" t="s">
        <v>683</v>
      </c>
      <c r="R663" t="s">
        <v>722</v>
      </c>
      <c r="S663" t="s">
        <v>15</v>
      </c>
      <c r="T663" t="s">
        <v>1127</v>
      </c>
      <c r="U663">
        <v>7</v>
      </c>
      <c r="V663">
        <v>8</v>
      </c>
      <c r="W663" t="s">
        <v>6</v>
      </c>
      <c r="X663">
        <v>64</v>
      </c>
    </row>
    <row r="664" spans="2:24" ht="15" hidden="1">
      <c r="B664" s="30" t="s">
        <v>682</v>
      </c>
      <c r="C664" s="31" t="s">
        <v>683</v>
      </c>
      <c r="D664" s="12" t="s">
        <v>723</v>
      </c>
      <c r="E664" s="7" t="s">
        <v>16</v>
      </c>
      <c r="F664" s="10" t="s">
        <v>1127</v>
      </c>
      <c r="G664" s="12">
        <v>8</v>
      </c>
      <c r="H664" s="12">
        <v>9</v>
      </c>
      <c r="I664" s="12" t="s">
        <v>6</v>
      </c>
      <c r="J664" s="32">
        <v>48</v>
      </c>
      <c r="K664" s="12"/>
      <c r="P664" t="s">
        <v>682</v>
      </c>
      <c r="Q664" t="s">
        <v>683</v>
      </c>
      <c r="R664" t="s">
        <v>723</v>
      </c>
      <c r="S664" t="s">
        <v>13</v>
      </c>
      <c r="T664" t="s">
        <v>39</v>
      </c>
      <c r="U664">
        <v>5</v>
      </c>
      <c r="V664">
        <v>6</v>
      </c>
      <c r="W664" t="s">
        <v>6</v>
      </c>
      <c r="X664">
        <v>76</v>
      </c>
    </row>
    <row r="665" spans="2:24" ht="15.75" hidden="1" thickBot="1">
      <c r="B665" s="65" t="s">
        <v>682</v>
      </c>
      <c r="C665" s="13" t="s">
        <v>683</v>
      </c>
      <c r="D665" s="14" t="s">
        <v>724</v>
      </c>
      <c r="E665" s="14" t="s">
        <v>16</v>
      </c>
      <c r="F665" s="14" t="s">
        <v>1127</v>
      </c>
      <c r="G665" s="14">
        <v>9</v>
      </c>
      <c r="H665" s="14">
        <v>9</v>
      </c>
      <c r="I665" s="47" t="s">
        <v>6</v>
      </c>
      <c r="J665" s="68">
        <v>48</v>
      </c>
      <c r="K665" s="69"/>
      <c r="P665" t="s">
        <v>682</v>
      </c>
      <c r="Q665" t="s">
        <v>683</v>
      </c>
      <c r="R665" t="s">
        <v>724</v>
      </c>
      <c r="S665" t="s">
        <v>16</v>
      </c>
      <c r="T665" t="s">
        <v>1127</v>
      </c>
      <c r="U665">
        <v>9</v>
      </c>
      <c r="V665">
        <v>9</v>
      </c>
      <c r="W665" t="s">
        <v>6</v>
      </c>
      <c r="X665">
        <v>48</v>
      </c>
    </row>
    <row r="666" spans="2:24" ht="15" hidden="1">
      <c r="B666" s="66" t="s">
        <v>682</v>
      </c>
      <c r="C666" s="30" t="s">
        <v>725</v>
      </c>
      <c r="D666" s="33" t="s">
        <v>726</v>
      </c>
      <c r="E666" s="10" t="s">
        <v>13</v>
      </c>
      <c r="F666" s="10" t="s">
        <v>39</v>
      </c>
      <c r="G666" s="10">
        <v>5</v>
      </c>
      <c r="H666" s="10">
        <v>6</v>
      </c>
      <c r="I666" s="10" t="s">
        <v>6</v>
      </c>
      <c r="J666" s="77">
        <v>57</v>
      </c>
      <c r="K666" s="27"/>
      <c r="P666" t="s">
        <v>682</v>
      </c>
      <c r="Q666" t="s">
        <v>725</v>
      </c>
      <c r="R666" t="s">
        <v>726</v>
      </c>
      <c r="S666" t="s">
        <v>5</v>
      </c>
      <c r="T666" t="s">
        <v>1136</v>
      </c>
      <c r="U666">
        <v>5</v>
      </c>
      <c r="V666">
        <v>5</v>
      </c>
      <c r="W666" t="s">
        <v>6</v>
      </c>
      <c r="X666">
        <v>60</v>
      </c>
    </row>
    <row r="667" spans="2:24" ht="15">
      <c r="B667" s="30" t="s">
        <v>682</v>
      </c>
      <c r="C667" s="31" t="s">
        <v>725</v>
      </c>
      <c r="D667" s="103" t="s">
        <v>727</v>
      </c>
      <c r="E667" s="99" t="s">
        <v>27</v>
      </c>
      <c r="F667" s="10" t="s">
        <v>25</v>
      </c>
      <c r="G667" s="10">
        <v>7</v>
      </c>
      <c r="H667" s="10">
        <v>8</v>
      </c>
      <c r="I667" s="10" t="s">
        <v>6</v>
      </c>
      <c r="J667" s="100">
        <v>21</v>
      </c>
      <c r="K667" s="12"/>
      <c r="P667" t="s">
        <v>682</v>
      </c>
      <c r="Q667" t="s">
        <v>725</v>
      </c>
      <c r="R667" t="s">
        <v>727</v>
      </c>
      <c r="S667" t="s">
        <v>14</v>
      </c>
      <c r="T667" t="s">
        <v>39</v>
      </c>
      <c r="U667">
        <v>6</v>
      </c>
      <c r="V667">
        <v>7</v>
      </c>
      <c r="W667" t="s">
        <v>6</v>
      </c>
      <c r="X667">
        <v>48</v>
      </c>
    </row>
    <row r="668" spans="2:24" ht="15" hidden="1">
      <c r="B668" s="30" t="s">
        <v>682</v>
      </c>
      <c r="C668" s="31" t="s">
        <v>725</v>
      </c>
      <c r="D668" s="12" t="s">
        <v>728</v>
      </c>
      <c r="E668" s="7"/>
      <c r="F668" s="10"/>
      <c r="G668" s="10"/>
      <c r="H668" s="10"/>
      <c r="I668" s="10"/>
      <c r="J668" s="11"/>
      <c r="K668" s="12"/>
      <c r="P668" t="s">
        <v>682</v>
      </c>
      <c r="Q668" t="s">
        <v>725</v>
      </c>
      <c r="R668" t="s">
        <v>728</v>
      </c>
      <c r="S668" t="s">
        <v>14</v>
      </c>
      <c r="T668" t="s">
        <v>39</v>
      </c>
      <c r="U668">
        <v>6</v>
      </c>
      <c r="V668">
        <v>7</v>
      </c>
      <c r="W668" t="s">
        <v>6</v>
      </c>
      <c r="X668">
        <v>34</v>
      </c>
    </row>
    <row r="669" spans="2:24" ht="15.75" thickBot="1">
      <c r="B669" s="30" t="s">
        <v>682</v>
      </c>
      <c r="C669" s="31" t="s">
        <v>725</v>
      </c>
      <c r="D669" s="103" t="s">
        <v>729</v>
      </c>
      <c r="E669" s="99" t="s">
        <v>27</v>
      </c>
      <c r="F669" s="10" t="s">
        <v>25</v>
      </c>
      <c r="G669" s="10">
        <v>7</v>
      </c>
      <c r="H669" s="10">
        <v>8</v>
      </c>
      <c r="I669" s="10" t="s">
        <v>6</v>
      </c>
      <c r="J669" s="100">
        <v>30</v>
      </c>
      <c r="K669" s="12"/>
      <c r="P669" t="s">
        <v>682</v>
      </c>
      <c r="Q669" t="s">
        <v>725</v>
      </c>
      <c r="R669" t="s">
        <v>729</v>
      </c>
      <c r="S669" t="s">
        <v>14</v>
      </c>
      <c r="T669" t="s">
        <v>39</v>
      </c>
      <c r="U669">
        <v>6</v>
      </c>
      <c r="V669">
        <v>7</v>
      </c>
      <c r="W669" t="s">
        <v>6</v>
      </c>
      <c r="X669">
        <v>48</v>
      </c>
    </row>
    <row r="670" spans="2:24" ht="15.75" hidden="1" thickBot="1">
      <c r="B670" s="30" t="s">
        <v>682</v>
      </c>
      <c r="C670" s="31" t="s">
        <v>725</v>
      </c>
      <c r="D670" s="12" t="s">
        <v>730</v>
      </c>
      <c r="E670" s="7" t="s">
        <v>5</v>
      </c>
      <c r="F670" s="10" t="s">
        <v>1145</v>
      </c>
      <c r="G670" s="10">
        <v>4</v>
      </c>
      <c r="H670" s="10">
        <v>5</v>
      </c>
      <c r="I670" s="10" t="s">
        <v>6</v>
      </c>
      <c r="J670" s="11">
        <v>19</v>
      </c>
      <c r="K670" s="12"/>
      <c r="P670" t="s">
        <v>682</v>
      </c>
      <c r="Q670" t="s">
        <v>725</v>
      </c>
      <c r="R670" t="s">
        <v>730</v>
      </c>
      <c r="S670" t="s">
        <v>14</v>
      </c>
      <c r="T670" t="s">
        <v>39</v>
      </c>
      <c r="U670">
        <v>6</v>
      </c>
      <c r="V670">
        <v>7</v>
      </c>
      <c r="W670" t="s">
        <v>6</v>
      </c>
      <c r="X670">
        <v>48</v>
      </c>
    </row>
    <row r="671" spans="2:24" ht="15.75" hidden="1" thickBot="1">
      <c r="B671" s="30" t="s">
        <v>682</v>
      </c>
      <c r="C671" s="31" t="s">
        <v>725</v>
      </c>
      <c r="D671" s="12" t="s">
        <v>731</v>
      </c>
      <c r="E671" s="7" t="s">
        <v>16</v>
      </c>
      <c r="F671" s="75" t="s">
        <v>39</v>
      </c>
      <c r="G671" s="75">
        <v>8</v>
      </c>
      <c r="H671" s="75">
        <v>9</v>
      </c>
      <c r="I671" s="75" t="s">
        <v>6</v>
      </c>
      <c r="J671" s="77">
        <v>17</v>
      </c>
      <c r="K671" s="12"/>
      <c r="P671" t="s">
        <v>682</v>
      </c>
      <c r="Q671" t="s">
        <v>725</v>
      </c>
      <c r="R671" t="s">
        <v>731</v>
      </c>
      <c r="S671" t="s">
        <v>14</v>
      </c>
      <c r="T671" t="s">
        <v>39</v>
      </c>
      <c r="U671">
        <v>6</v>
      </c>
      <c r="V671">
        <v>7</v>
      </c>
      <c r="W671" t="s">
        <v>6</v>
      </c>
      <c r="X671">
        <v>48</v>
      </c>
    </row>
    <row r="672" spans="2:24" ht="15.75" hidden="1" thickBot="1">
      <c r="B672" s="30" t="s">
        <v>682</v>
      </c>
      <c r="C672" s="31" t="s">
        <v>725</v>
      </c>
      <c r="D672" s="12" t="s">
        <v>732</v>
      </c>
      <c r="E672" s="7" t="s">
        <v>16</v>
      </c>
      <c r="F672" s="12" t="s">
        <v>2600</v>
      </c>
      <c r="G672" s="10">
        <v>8</v>
      </c>
      <c r="H672" s="10">
        <v>9</v>
      </c>
      <c r="I672" s="10" t="s">
        <v>6</v>
      </c>
      <c r="J672" s="77">
        <v>35</v>
      </c>
      <c r="K672" s="12"/>
      <c r="P672" t="s">
        <v>682</v>
      </c>
      <c r="Q672" t="s">
        <v>725</v>
      </c>
      <c r="R672" t="s">
        <v>732</v>
      </c>
      <c r="S672" t="s">
        <v>27</v>
      </c>
      <c r="T672" t="s">
        <v>25</v>
      </c>
      <c r="U672">
        <v>5</v>
      </c>
      <c r="V672">
        <v>5</v>
      </c>
      <c r="W672" t="s">
        <v>6</v>
      </c>
      <c r="X672">
        <v>7</v>
      </c>
    </row>
    <row r="673" spans="2:24" ht="15.75" hidden="1" thickBot="1">
      <c r="B673" s="30" t="s">
        <v>682</v>
      </c>
      <c r="C673" s="31" t="s">
        <v>725</v>
      </c>
      <c r="D673" s="12" t="s">
        <v>733</v>
      </c>
      <c r="E673" s="10" t="s">
        <v>30</v>
      </c>
      <c r="F673" s="12" t="s">
        <v>38</v>
      </c>
      <c r="G673" s="12">
        <v>8</v>
      </c>
      <c r="H673" s="12">
        <v>9</v>
      </c>
      <c r="I673" s="12" t="s">
        <v>6</v>
      </c>
      <c r="J673" s="32">
        <v>13</v>
      </c>
      <c r="K673" s="12"/>
      <c r="P673" t="s">
        <v>682</v>
      </c>
      <c r="Q673" t="s">
        <v>725</v>
      </c>
      <c r="R673" t="s">
        <v>733</v>
      </c>
      <c r="S673" t="s">
        <v>30</v>
      </c>
      <c r="T673" t="s">
        <v>38</v>
      </c>
      <c r="U673">
        <v>8</v>
      </c>
      <c r="V673">
        <v>9</v>
      </c>
      <c r="W673" t="s">
        <v>6</v>
      </c>
      <c r="X673">
        <v>19</v>
      </c>
    </row>
    <row r="674" spans="2:24" ht="15.75" hidden="1" thickBot="1">
      <c r="B674" s="30" t="s">
        <v>682</v>
      </c>
      <c r="C674" s="31" t="s">
        <v>725</v>
      </c>
      <c r="D674" s="12" t="s">
        <v>734</v>
      </c>
      <c r="E674" s="7"/>
      <c r="F674" s="10"/>
      <c r="G674" s="10"/>
      <c r="H674" s="10"/>
      <c r="I674" s="20"/>
      <c r="J674" s="32"/>
      <c r="K674" s="12"/>
      <c r="P674" t="s">
        <v>682</v>
      </c>
      <c r="Q674" t="s">
        <v>725</v>
      </c>
      <c r="R674" t="s">
        <v>734</v>
      </c>
      <c r="S674" t="s">
        <v>28</v>
      </c>
      <c r="T674" t="s">
        <v>1123</v>
      </c>
      <c r="U674">
        <v>4</v>
      </c>
      <c r="V674">
        <v>4</v>
      </c>
      <c r="W674" t="s">
        <v>6</v>
      </c>
      <c r="X674">
        <v>80</v>
      </c>
    </row>
    <row r="675" spans="2:24" ht="15.75" hidden="1" thickBot="1">
      <c r="B675" s="30" t="s">
        <v>682</v>
      </c>
      <c r="C675" s="31" t="s">
        <v>725</v>
      </c>
      <c r="D675" s="12" t="s">
        <v>735</v>
      </c>
      <c r="E675" s="7"/>
      <c r="F675" s="12"/>
      <c r="G675" s="12"/>
      <c r="H675" s="12"/>
      <c r="I675" s="12"/>
      <c r="J675" s="32"/>
      <c r="K675" s="12"/>
      <c r="P675" t="s">
        <v>682</v>
      </c>
      <c r="Q675" t="s">
        <v>725</v>
      </c>
      <c r="R675" t="s">
        <v>735</v>
      </c>
      <c r="S675" t="s">
        <v>1135</v>
      </c>
      <c r="T675" t="s">
        <v>38</v>
      </c>
      <c r="U675">
        <v>8</v>
      </c>
      <c r="V675">
        <v>8</v>
      </c>
      <c r="W675" t="s">
        <v>9</v>
      </c>
      <c r="X675">
        <v>30</v>
      </c>
    </row>
    <row r="676" spans="2:24" ht="15.75" hidden="1" thickBot="1">
      <c r="B676" s="30" t="s">
        <v>682</v>
      </c>
      <c r="C676" s="31" t="s">
        <v>725</v>
      </c>
      <c r="D676" s="12" t="s">
        <v>736</v>
      </c>
      <c r="E676" s="7" t="s">
        <v>11</v>
      </c>
      <c r="F676" s="12" t="s">
        <v>10</v>
      </c>
      <c r="G676" s="12">
        <v>5</v>
      </c>
      <c r="H676" s="12">
        <v>5</v>
      </c>
      <c r="I676" s="12" t="s">
        <v>6</v>
      </c>
      <c r="J676" s="32">
        <v>60</v>
      </c>
      <c r="K676" s="12"/>
      <c r="P676" t="s">
        <v>682</v>
      </c>
      <c r="Q676" t="s">
        <v>725</v>
      </c>
      <c r="R676" t="s">
        <v>736</v>
      </c>
      <c r="S676" t="s">
        <v>11</v>
      </c>
      <c r="T676" t="s">
        <v>10</v>
      </c>
      <c r="U676">
        <v>5</v>
      </c>
      <c r="V676">
        <v>5</v>
      </c>
      <c r="W676" t="s">
        <v>6</v>
      </c>
      <c r="X676">
        <v>60</v>
      </c>
    </row>
    <row r="677" spans="2:24" ht="15.75" hidden="1" thickBot="1">
      <c r="B677" s="30" t="s">
        <v>682</v>
      </c>
      <c r="C677" s="31" t="s">
        <v>725</v>
      </c>
      <c r="D677" s="12" t="s">
        <v>737</v>
      </c>
      <c r="E677" s="7"/>
      <c r="F677" s="10"/>
      <c r="G677" s="10"/>
      <c r="H677" s="10"/>
      <c r="I677" s="10"/>
      <c r="J677" s="11"/>
      <c r="K677" s="12"/>
      <c r="P677" t="s">
        <v>682</v>
      </c>
      <c r="Q677" t="s">
        <v>725</v>
      </c>
      <c r="R677" t="s">
        <v>737</v>
      </c>
      <c r="S677" t="s">
        <v>22</v>
      </c>
      <c r="T677" t="s">
        <v>1122</v>
      </c>
      <c r="U677">
        <v>9</v>
      </c>
      <c r="V677">
        <v>10</v>
      </c>
      <c r="W677" t="s">
        <v>9</v>
      </c>
      <c r="X677">
        <v>21</v>
      </c>
    </row>
    <row r="678" spans="2:24" ht="15.75" hidden="1" thickBot="1">
      <c r="B678" s="30" t="s">
        <v>682</v>
      </c>
      <c r="C678" s="31" t="s">
        <v>725</v>
      </c>
      <c r="D678" s="12" t="s">
        <v>738</v>
      </c>
      <c r="E678" s="10"/>
      <c r="F678" s="10"/>
      <c r="G678" s="10"/>
      <c r="H678" s="10"/>
      <c r="I678" s="10"/>
      <c r="J678" s="77"/>
      <c r="K678" s="12"/>
      <c r="P678" t="s">
        <v>682</v>
      </c>
      <c r="Q678" t="s">
        <v>725</v>
      </c>
      <c r="R678" t="s">
        <v>738</v>
      </c>
      <c r="S678" t="s">
        <v>14</v>
      </c>
      <c r="T678" t="s">
        <v>39</v>
      </c>
      <c r="U678">
        <v>6</v>
      </c>
      <c r="V678">
        <v>7</v>
      </c>
      <c r="W678" t="s">
        <v>6</v>
      </c>
      <c r="X678">
        <v>48</v>
      </c>
    </row>
    <row r="679" spans="2:24" ht="15.75" hidden="1" thickBot="1">
      <c r="B679" s="30" t="s">
        <v>682</v>
      </c>
      <c r="C679" s="31" t="s">
        <v>725</v>
      </c>
      <c r="D679" s="12" t="s">
        <v>739</v>
      </c>
      <c r="E679" s="7"/>
      <c r="F679" s="10"/>
      <c r="G679" s="10"/>
      <c r="H679" s="10"/>
      <c r="I679" s="10"/>
      <c r="J679" s="11"/>
      <c r="K679" s="12"/>
      <c r="P679" t="s">
        <v>682</v>
      </c>
      <c r="Q679" t="s">
        <v>725</v>
      </c>
      <c r="R679" t="s">
        <v>739</v>
      </c>
      <c r="S679" t="s">
        <v>5</v>
      </c>
      <c r="T679" t="s">
        <v>1137</v>
      </c>
      <c r="U679">
        <v>4</v>
      </c>
      <c r="V679">
        <v>4</v>
      </c>
      <c r="W679" t="s">
        <v>6</v>
      </c>
      <c r="X679">
        <v>60</v>
      </c>
    </row>
    <row r="680" spans="2:24" ht="15.75" hidden="1" thickBot="1">
      <c r="B680" s="30" t="s">
        <v>682</v>
      </c>
      <c r="C680" s="31" t="s">
        <v>725</v>
      </c>
      <c r="D680" s="12" t="s">
        <v>740</v>
      </c>
      <c r="E680" s="7"/>
      <c r="F680" s="10"/>
      <c r="G680" s="10"/>
      <c r="H680" s="10"/>
      <c r="I680" s="10"/>
      <c r="J680" s="11"/>
      <c r="K680" s="10"/>
      <c r="P680" t="s">
        <v>682</v>
      </c>
      <c r="Q680" t="s">
        <v>725</v>
      </c>
      <c r="R680" t="s">
        <v>740</v>
      </c>
      <c r="S680" t="s">
        <v>20</v>
      </c>
      <c r="T680" t="s">
        <v>38</v>
      </c>
      <c r="U680">
        <v>7</v>
      </c>
      <c r="V680">
        <v>7</v>
      </c>
      <c r="W680" t="s">
        <v>9</v>
      </c>
      <c r="X680">
        <v>30</v>
      </c>
    </row>
    <row r="681" spans="2:24" ht="15.75" hidden="1" thickBot="1">
      <c r="B681" s="30" t="s">
        <v>682</v>
      </c>
      <c r="C681" s="31" t="s">
        <v>725</v>
      </c>
      <c r="D681" s="12" t="s">
        <v>741</v>
      </c>
      <c r="E681" s="7"/>
      <c r="F681" s="10"/>
      <c r="G681" s="10"/>
      <c r="H681" s="10"/>
      <c r="I681" s="10"/>
      <c r="J681" s="11"/>
      <c r="K681" s="12"/>
      <c r="P681" t="s">
        <v>682</v>
      </c>
      <c r="Q681" t="s">
        <v>725</v>
      </c>
      <c r="R681" t="s">
        <v>741</v>
      </c>
      <c r="S681" t="s">
        <v>20</v>
      </c>
      <c r="T681" t="s">
        <v>38</v>
      </c>
      <c r="U681">
        <v>7</v>
      </c>
      <c r="V681">
        <v>7</v>
      </c>
      <c r="W681" t="s">
        <v>9</v>
      </c>
      <c r="X681">
        <v>30</v>
      </c>
    </row>
    <row r="682" spans="2:24" ht="15.75" hidden="1" thickBot="1">
      <c r="B682" s="30" t="s">
        <v>682</v>
      </c>
      <c r="C682" s="31" t="s">
        <v>725</v>
      </c>
      <c r="D682" s="12" t="s">
        <v>742</v>
      </c>
      <c r="E682" s="7"/>
      <c r="F682" s="10"/>
      <c r="G682" s="10"/>
      <c r="H682" s="10"/>
      <c r="I682" s="10"/>
      <c r="J682" s="11"/>
      <c r="K682" s="10"/>
      <c r="P682" t="s">
        <v>682</v>
      </c>
      <c r="Q682" t="s">
        <v>725</v>
      </c>
      <c r="R682" t="s">
        <v>742</v>
      </c>
      <c r="S682" t="s">
        <v>5</v>
      </c>
      <c r="T682" t="s">
        <v>1138</v>
      </c>
      <c r="U682">
        <v>3</v>
      </c>
      <c r="V682">
        <v>3</v>
      </c>
      <c r="W682" t="s">
        <v>6</v>
      </c>
      <c r="X682">
        <v>60</v>
      </c>
    </row>
    <row r="683" spans="2:24" ht="15.75" hidden="1" thickBot="1">
      <c r="B683" s="30" t="s">
        <v>682</v>
      </c>
      <c r="C683" s="31" t="s">
        <v>725</v>
      </c>
      <c r="D683" s="12" t="s">
        <v>743</v>
      </c>
      <c r="E683" s="7"/>
      <c r="F683" s="10"/>
      <c r="G683" s="10"/>
      <c r="H683" s="10"/>
      <c r="I683" s="10"/>
      <c r="J683" s="11"/>
      <c r="K683" s="10"/>
      <c r="P683" t="s">
        <v>682</v>
      </c>
      <c r="Q683" t="s">
        <v>725</v>
      </c>
      <c r="R683" t="s">
        <v>743</v>
      </c>
      <c r="S683" t="s">
        <v>13</v>
      </c>
      <c r="T683" t="s">
        <v>39</v>
      </c>
      <c r="U683">
        <v>5</v>
      </c>
      <c r="V683">
        <v>6</v>
      </c>
      <c r="W683" t="s">
        <v>6</v>
      </c>
      <c r="X683">
        <v>20</v>
      </c>
    </row>
    <row r="684" spans="2:24" ht="15.75" hidden="1" thickBot="1">
      <c r="B684" s="30" t="s">
        <v>682</v>
      </c>
      <c r="C684" s="31" t="s">
        <v>725</v>
      </c>
      <c r="D684" s="12" t="s">
        <v>744</v>
      </c>
      <c r="E684" s="7" t="s">
        <v>12</v>
      </c>
      <c r="F684" s="12" t="s">
        <v>1145</v>
      </c>
      <c r="G684" s="12">
        <v>6</v>
      </c>
      <c r="H684" s="12">
        <v>6</v>
      </c>
      <c r="I684" s="12" t="s">
        <v>6</v>
      </c>
      <c r="J684" s="32">
        <v>4</v>
      </c>
      <c r="K684" s="12"/>
      <c r="P684" t="s">
        <v>682</v>
      </c>
      <c r="Q684" t="s">
        <v>725</v>
      </c>
      <c r="R684" t="s">
        <v>744</v>
      </c>
      <c r="S684" t="s">
        <v>15</v>
      </c>
      <c r="T684" t="s">
        <v>39</v>
      </c>
      <c r="U684">
        <v>6</v>
      </c>
      <c r="V684">
        <v>7</v>
      </c>
      <c r="W684" t="s">
        <v>6</v>
      </c>
      <c r="X684">
        <v>15</v>
      </c>
    </row>
    <row r="685" spans="2:24" ht="15.75" hidden="1" thickBot="1">
      <c r="B685" s="30" t="s">
        <v>682</v>
      </c>
      <c r="C685" s="31" t="s">
        <v>725</v>
      </c>
      <c r="D685" s="12" t="s">
        <v>745</v>
      </c>
      <c r="E685" s="10" t="s">
        <v>20</v>
      </c>
      <c r="F685" s="10" t="s">
        <v>38</v>
      </c>
      <c r="G685" s="10">
        <v>7</v>
      </c>
      <c r="H685" s="10">
        <v>7</v>
      </c>
      <c r="I685" s="10" t="s">
        <v>9</v>
      </c>
      <c r="J685" s="11">
        <v>30</v>
      </c>
      <c r="K685" s="12"/>
      <c r="P685" t="s">
        <v>682</v>
      </c>
      <c r="Q685" t="s">
        <v>725</v>
      </c>
      <c r="R685" t="s">
        <v>745</v>
      </c>
      <c r="S685" t="s">
        <v>20</v>
      </c>
      <c r="T685" t="s">
        <v>38</v>
      </c>
      <c r="U685">
        <v>7</v>
      </c>
      <c r="V685">
        <v>7</v>
      </c>
      <c r="W685" t="s">
        <v>9</v>
      </c>
      <c r="X685">
        <v>30</v>
      </c>
    </row>
    <row r="686" spans="2:24" ht="15.75" hidden="1" thickBot="1">
      <c r="B686" s="30" t="s">
        <v>682</v>
      </c>
      <c r="C686" s="31" t="s">
        <v>725</v>
      </c>
      <c r="D686" s="12" t="s">
        <v>746</v>
      </c>
      <c r="E686" s="10" t="s">
        <v>20</v>
      </c>
      <c r="F686" s="10" t="s">
        <v>38</v>
      </c>
      <c r="G686" s="10">
        <v>7</v>
      </c>
      <c r="H686" s="10">
        <v>7</v>
      </c>
      <c r="I686" s="10" t="s">
        <v>9</v>
      </c>
      <c r="J686" s="11">
        <v>30</v>
      </c>
      <c r="K686" s="12"/>
      <c r="P686" t="s">
        <v>682</v>
      </c>
      <c r="Q686" t="s">
        <v>725</v>
      </c>
      <c r="R686" t="s">
        <v>746</v>
      </c>
      <c r="S686" t="s">
        <v>12</v>
      </c>
      <c r="T686" t="s">
        <v>10</v>
      </c>
      <c r="U686">
        <v>6</v>
      </c>
      <c r="V686">
        <v>6</v>
      </c>
      <c r="W686" t="s">
        <v>6</v>
      </c>
      <c r="X686">
        <v>57</v>
      </c>
    </row>
    <row r="687" spans="2:24" ht="15.75" hidden="1" thickBot="1">
      <c r="B687" s="30" t="s">
        <v>682</v>
      </c>
      <c r="C687" s="31" t="s">
        <v>725</v>
      </c>
      <c r="D687" s="12" t="s">
        <v>747</v>
      </c>
      <c r="E687" s="10" t="s">
        <v>20</v>
      </c>
      <c r="F687" s="10" t="s">
        <v>38</v>
      </c>
      <c r="G687" s="10">
        <v>7</v>
      </c>
      <c r="H687" s="10">
        <v>7</v>
      </c>
      <c r="I687" s="10" t="s">
        <v>9</v>
      </c>
      <c r="J687" s="11">
        <v>30</v>
      </c>
      <c r="K687" s="12"/>
      <c r="P687" t="s">
        <v>682</v>
      </c>
      <c r="Q687" t="s">
        <v>725</v>
      </c>
      <c r="R687" t="s">
        <v>747</v>
      </c>
      <c r="S687" t="s">
        <v>12</v>
      </c>
      <c r="T687" t="s">
        <v>39</v>
      </c>
      <c r="U687">
        <v>5</v>
      </c>
      <c r="V687">
        <v>6</v>
      </c>
      <c r="W687" t="s">
        <v>6</v>
      </c>
      <c r="X687">
        <v>22</v>
      </c>
    </row>
    <row r="688" spans="2:24" ht="15.75" hidden="1" thickBot="1">
      <c r="B688" s="30" t="s">
        <v>682</v>
      </c>
      <c r="C688" s="31" t="s">
        <v>725</v>
      </c>
      <c r="D688" s="12" t="s">
        <v>748</v>
      </c>
      <c r="E688" s="10" t="s">
        <v>20</v>
      </c>
      <c r="F688" s="10" t="s">
        <v>38</v>
      </c>
      <c r="G688" s="10">
        <v>7</v>
      </c>
      <c r="H688" s="10">
        <v>7</v>
      </c>
      <c r="I688" s="10" t="s">
        <v>9</v>
      </c>
      <c r="J688" s="11">
        <v>30</v>
      </c>
      <c r="K688" s="12"/>
      <c r="P688" t="s">
        <v>682</v>
      </c>
      <c r="Q688" t="s">
        <v>725</v>
      </c>
      <c r="R688" t="s">
        <v>748</v>
      </c>
      <c r="S688" t="s">
        <v>5</v>
      </c>
      <c r="T688" t="s">
        <v>1137</v>
      </c>
      <c r="U688">
        <v>4</v>
      </c>
      <c r="V688">
        <v>4</v>
      </c>
      <c r="W688" t="s">
        <v>6</v>
      </c>
      <c r="X688">
        <v>60</v>
      </c>
    </row>
    <row r="689" spans="2:24" ht="15.75" hidden="1" thickBot="1">
      <c r="B689" s="30" t="s">
        <v>682</v>
      </c>
      <c r="C689" s="31" t="s">
        <v>725</v>
      </c>
      <c r="D689" s="12" t="s">
        <v>749</v>
      </c>
      <c r="E689" s="10" t="s">
        <v>20</v>
      </c>
      <c r="F689" s="10" t="s">
        <v>38</v>
      </c>
      <c r="G689" s="10">
        <v>7</v>
      </c>
      <c r="H689" s="10">
        <v>7</v>
      </c>
      <c r="I689" s="10" t="s">
        <v>9</v>
      </c>
      <c r="J689" s="11">
        <v>30</v>
      </c>
      <c r="K689" s="12"/>
      <c r="P689" t="s">
        <v>682</v>
      </c>
      <c r="Q689" t="s">
        <v>725</v>
      </c>
      <c r="R689" t="s">
        <v>749</v>
      </c>
      <c r="S689" t="s">
        <v>5</v>
      </c>
      <c r="T689" t="s">
        <v>1137</v>
      </c>
      <c r="U689">
        <v>4</v>
      </c>
      <c r="V689">
        <v>4</v>
      </c>
      <c r="W689" t="s">
        <v>6</v>
      </c>
      <c r="X689">
        <v>60</v>
      </c>
    </row>
    <row r="690" spans="2:24" ht="15.75" hidden="1" thickBot="1">
      <c r="B690" s="30" t="s">
        <v>682</v>
      </c>
      <c r="C690" s="31" t="s">
        <v>725</v>
      </c>
      <c r="D690" s="12" t="s">
        <v>750</v>
      </c>
      <c r="E690" s="10" t="s">
        <v>20</v>
      </c>
      <c r="F690" s="10" t="s">
        <v>38</v>
      </c>
      <c r="G690" s="10">
        <v>7</v>
      </c>
      <c r="H690" s="10">
        <v>7</v>
      </c>
      <c r="I690" s="10" t="s">
        <v>9</v>
      </c>
      <c r="J690" s="11">
        <v>30</v>
      </c>
      <c r="K690" s="12"/>
      <c r="P690" t="s">
        <v>682</v>
      </c>
      <c r="Q690" t="s">
        <v>725</v>
      </c>
      <c r="R690" t="s">
        <v>750</v>
      </c>
      <c r="S690" t="s">
        <v>5</v>
      </c>
      <c r="T690" t="s">
        <v>1137</v>
      </c>
      <c r="U690">
        <v>4</v>
      </c>
      <c r="V690">
        <v>4</v>
      </c>
      <c r="W690" t="s">
        <v>6</v>
      </c>
      <c r="X690">
        <v>60</v>
      </c>
    </row>
    <row r="691" spans="2:24" ht="15.75" hidden="1" thickBot="1">
      <c r="B691" s="30" t="s">
        <v>682</v>
      </c>
      <c r="C691" s="31" t="s">
        <v>725</v>
      </c>
      <c r="D691" s="12" t="s">
        <v>751</v>
      </c>
      <c r="E691" s="10" t="s">
        <v>20</v>
      </c>
      <c r="F691" s="10" t="s">
        <v>38</v>
      </c>
      <c r="G691" s="10">
        <v>7</v>
      </c>
      <c r="H691" s="10">
        <v>7</v>
      </c>
      <c r="I691" s="10" t="s">
        <v>9</v>
      </c>
      <c r="J691" s="11">
        <v>30</v>
      </c>
      <c r="K691" s="12"/>
      <c r="P691" t="s">
        <v>682</v>
      </c>
      <c r="Q691" t="s">
        <v>725</v>
      </c>
      <c r="R691" t="s">
        <v>751</v>
      </c>
      <c r="S691" t="s">
        <v>1125</v>
      </c>
      <c r="T691" t="s">
        <v>1134</v>
      </c>
      <c r="U691">
        <v>11</v>
      </c>
      <c r="V691">
        <v>12</v>
      </c>
      <c r="W691" t="s">
        <v>9</v>
      </c>
      <c r="X691">
        <v>21</v>
      </c>
    </row>
    <row r="692" spans="2:24" ht="15.75" hidden="1" thickBot="1">
      <c r="B692" s="30" t="s">
        <v>682</v>
      </c>
      <c r="C692" s="31" t="s">
        <v>725</v>
      </c>
      <c r="D692" s="12" t="s">
        <v>752</v>
      </c>
      <c r="E692" s="10" t="s">
        <v>20</v>
      </c>
      <c r="F692" s="10" t="s">
        <v>38</v>
      </c>
      <c r="G692" s="10">
        <v>7</v>
      </c>
      <c r="H692" s="10">
        <v>7</v>
      </c>
      <c r="I692" s="10" t="s">
        <v>9</v>
      </c>
      <c r="J692" s="11">
        <v>30</v>
      </c>
      <c r="K692" s="12"/>
      <c r="P692" t="s">
        <v>682</v>
      </c>
      <c r="Q692" t="s">
        <v>725</v>
      </c>
      <c r="R692" t="s">
        <v>752</v>
      </c>
      <c r="S692" t="s">
        <v>27</v>
      </c>
      <c r="T692" t="s">
        <v>25</v>
      </c>
      <c r="U692">
        <v>5</v>
      </c>
      <c r="V692">
        <v>5</v>
      </c>
      <c r="W692" t="s">
        <v>6</v>
      </c>
      <c r="X692">
        <v>25</v>
      </c>
    </row>
    <row r="693" spans="2:24" ht="15.75" hidden="1" thickBot="1">
      <c r="B693" s="30" t="s">
        <v>682</v>
      </c>
      <c r="C693" s="31" t="s">
        <v>725</v>
      </c>
      <c r="D693" s="12" t="s">
        <v>753</v>
      </c>
      <c r="E693" s="10" t="s">
        <v>20</v>
      </c>
      <c r="F693" s="10" t="s">
        <v>38</v>
      </c>
      <c r="G693" s="10">
        <v>7</v>
      </c>
      <c r="H693" s="10">
        <v>7</v>
      </c>
      <c r="I693" s="10" t="s">
        <v>9</v>
      </c>
      <c r="J693" s="11">
        <v>30</v>
      </c>
      <c r="K693" s="12"/>
      <c r="P693" t="s">
        <v>682</v>
      </c>
      <c r="Q693" t="s">
        <v>725</v>
      </c>
      <c r="R693" t="s">
        <v>753</v>
      </c>
      <c r="S693" t="s">
        <v>29</v>
      </c>
      <c r="T693" t="s">
        <v>25</v>
      </c>
      <c r="U693">
        <v>4</v>
      </c>
      <c r="V693">
        <v>5</v>
      </c>
      <c r="W693" t="s">
        <v>1144</v>
      </c>
      <c r="X693">
        <v>61</v>
      </c>
    </row>
    <row r="694" spans="2:24" ht="15.75" hidden="1" thickBot="1">
      <c r="B694" s="30" t="s">
        <v>682</v>
      </c>
      <c r="C694" s="31" t="s">
        <v>725</v>
      </c>
      <c r="D694" s="12" t="s">
        <v>754</v>
      </c>
      <c r="E694" s="10" t="s">
        <v>20</v>
      </c>
      <c r="F694" s="10" t="s">
        <v>38</v>
      </c>
      <c r="G694" s="10">
        <v>7</v>
      </c>
      <c r="H694" s="10">
        <v>7</v>
      </c>
      <c r="I694" s="10" t="s">
        <v>9</v>
      </c>
      <c r="J694" s="11">
        <v>30</v>
      </c>
      <c r="K694" s="12"/>
      <c r="P694" t="s">
        <v>682</v>
      </c>
      <c r="Q694" t="s">
        <v>725</v>
      </c>
      <c r="R694" t="s">
        <v>754</v>
      </c>
      <c r="S694" t="s">
        <v>20</v>
      </c>
      <c r="T694" t="s">
        <v>38</v>
      </c>
      <c r="U694">
        <v>7</v>
      </c>
      <c r="V694">
        <v>7</v>
      </c>
      <c r="W694" t="s">
        <v>9</v>
      </c>
      <c r="X694">
        <v>30</v>
      </c>
    </row>
    <row r="695" spans="2:24" ht="15.75" hidden="1" thickBot="1">
      <c r="B695" s="30" t="s">
        <v>682</v>
      </c>
      <c r="C695" s="31" t="s">
        <v>725</v>
      </c>
      <c r="D695" s="12" t="s">
        <v>755</v>
      </c>
      <c r="E695" s="10" t="s">
        <v>20</v>
      </c>
      <c r="F695" s="10" t="s">
        <v>38</v>
      </c>
      <c r="G695" s="10">
        <v>7</v>
      </c>
      <c r="H695" s="10">
        <v>7</v>
      </c>
      <c r="I695" s="10" t="s">
        <v>9</v>
      </c>
      <c r="J695" s="11">
        <v>30</v>
      </c>
      <c r="K695" s="12"/>
      <c r="P695" t="s">
        <v>682</v>
      </c>
      <c r="Q695" t="s">
        <v>725</v>
      </c>
      <c r="R695" t="s">
        <v>755</v>
      </c>
      <c r="S695" t="s">
        <v>5</v>
      </c>
      <c r="T695" t="s">
        <v>1137</v>
      </c>
      <c r="U695">
        <v>4</v>
      </c>
      <c r="V695">
        <v>4</v>
      </c>
      <c r="W695" t="s">
        <v>6</v>
      </c>
      <c r="X695">
        <v>60</v>
      </c>
    </row>
    <row r="696" spans="2:24" ht="15.75" hidden="1" thickBot="1">
      <c r="B696" s="30" t="s">
        <v>682</v>
      </c>
      <c r="C696" s="31" t="s">
        <v>725</v>
      </c>
      <c r="D696" s="12" t="s">
        <v>756</v>
      </c>
      <c r="E696" s="10" t="s">
        <v>20</v>
      </c>
      <c r="F696" s="10" t="s">
        <v>38</v>
      </c>
      <c r="G696" s="10">
        <v>7</v>
      </c>
      <c r="H696" s="10">
        <v>7</v>
      </c>
      <c r="I696" s="10" t="s">
        <v>9</v>
      </c>
      <c r="J696" s="11">
        <v>30</v>
      </c>
      <c r="K696" s="12"/>
      <c r="P696" t="s">
        <v>682</v>
      </c>
      <c r="Q696" t="s">
        <v>725</v>
      </c>
      <c r="R696" t="s">
        <v>756</v>
      </c>
      <c r="S696" t="s">
        <v>22</v>
      </c>
      <c r="T696" t="s">
        <v>1122</v>
      </c>
      <c r="U696">
        <v>9</v>
      </c>
      <c r="V696">
        <v>10</v>
      </c>
      <c r="W696" t="s">
        <v>9</v>
      </c>
      <c r="X696">
        <v>21</v>
      </c>
    </row>
    <row r="697" spans="2:24" ht="15.75" hidden="1" thickBot="1">
      <c r="B697" s="30" t="s">
        <v>682</v>
      </c>
      <c r="C697" s="31" t="s">
        <v>725</v>
      </c>
      <c r="D697" s="12" t="s">
        <v>757</v>
      </c>
      <c r="E697" s="10" t="s">
        <v>20</v>
      </c>
      <c r="F697" s="10" t="s">
        <v>38</v>
      </c>
      <c r="G697" s="10">
        <v>7</v>
      </c>
      <c r="H697" s="10">
        <v>7</v>
      </c>
      <c r="I697" s="10" t="s">
        <v>9</v>
      </c>
      <c r="J697" s="11">
        <v>30</v>
      </c>
      <c r="K697" s="12"/>
      <c r="P697" t="s">
        <v>682</v>
      </c>
      <c r="Q697" t="s">
        <v>725</v>
      </c>
      <c r="R697" t="s">
        <v>757</v>
      </c>
      <c r="S697" t="s">
        <v>20</v>
      </c>
      <c r="T697" t="s">
        <v>38</v>
      </c>
      <c r="U697">
        <v>7</v>
      </c>
      <c r="V697">
        <v>7</v>
      </c>
      <c r="W697" t="s">
        <v>9</v>
      </c>
      <c r="X697">
        <v>30</v>
      </c>
    </row>
    <row r="698" spans="2:24" ht="15.75" hidden="1" thickBot="1">
      <c r="B698" s="30" t="s">
        <v>682</v>
      </c>
      <c r="C698" s="31" t="s">
        <v>725</v>
      </c>
      <c r="D698" s="12" t="s">
        <v>758</v>
      </c>
      <c r="E698" s="10" t="s">
        <v>20</v>
      </c>
      <c r="F698" s="10" t="s">
        <v>38</v>
      </c>
      <c r="G698" s="10">
        <v>7</v>
      </c>
      <c r="H698" s="10">
        <v>7</v>
      </c>
      <c r="I698" s="10" t="s">
        <v>9</v>
      </c>
      <c r="J698" s="11">
        <v>30</v>
      </c>
      <c r="K698" s="12"/>
      <c r="P698" t="s">
        <v>682</v>
      </c>
      <c r="Q698" t="s">
        <v>725</v>
      </c>
      <c r="R698" t="s">
        <v>758</v>
      </c>
    </row>
    <row r="699" spans="2:24" ht="15.75" hidden="1" thickBot="1">
      <c r="B699" s="30" t="s">
        <v>682</v>
      </c>
      <c r="C699" s="31" t="s">
        <v>725</v>
      </c>
      <c r="D699" s="12" t="s">
        <v>759</v>
      </c>
      <c r="E699" s="7"/>
      <c r="F699" s="12"/>
      <c r="G699" s="12"/>
      <c r="H699" s="12"/>
      <c r="I699" s="12"/>
      <c r="J699" s="32"/>
      <c r="K699" s="12"/>
      <c r="P699" t="s">
        <v>682</v>
      </c>
      <c r="Q699" t="s">
        <v>725</v>
      </c>
      <c r="R699" t="s">
        <v>759</v>
      </c>
      <c r="S699" t="s">
        <v>1125</v>
      </c>
      <c r="T699" t="s">
        <v>1134</v>
      </c>
      <c r="U699">
        <v>11</v>
      </c>
      <c r="V699">
        <v>12</v>
      </c>
      <c r="W699" t="s">
        <v>9</v>
      </c>
      <c r="X699">
        <v>21</v>
      </c>
    </row>
    <row r="700" spans="2:24" ht="15.75" hidden="1" thickBot="1">
      <c r="B700" s="30" t="s">
        <v>682</v>
      </c>
      <c r="C700" s="31" t="s">
        <v>725</v>
      </c>
      <c r="D700" s="12" t="s">
        <v>760</v>
      </c>
      <c r="E700" s="7"/>
      <c r="F700" s="12"/>
      <c r="G700" s="12"/>
      <c r="H700" s="12"/>
      <c r="I700" s="12"/>
      <c r="J700" s="32"/>
      <c r="K700" s="12"/>
      <c r="P700" t="s">
        <v>682</v>
      </c>
      <c r="Q700" t="s">
        <v>725</v>
      </c>
      <c r="R700" t="s">
        <v>760</v>
      </c>
      <c r="S700" t="s">
        <v>20</v>
      </c>
      <c r="T700" t="s">
        <v>38</v>
      </c>
      <c r="U700">
        <v>7</v>
      </c>
      <c r="V700">
        <v>7</v>
      </c>
      <c r="W700" t="s">
        <v>9</v>
      </c>
      <c r="X700">
        <v>30</v>
      </c>
    </row>
    <row r="701" spans="2:24" ht="15.75" hidden="1" thickBot="1">
      <c r="B701" s="30" t="s">
        <v>682</v>
      </c>
      <c r="C701" s="31" t="s">
        <v>725</v>
      </c>
      <c r="D701" s="12" t="s">
        <v>761</v>
      </c>
      <c r="E701" s="7"/>
      <c r="F701" s="12"/>
      <c r="G701" s="12"/>
      <c r="H701" s="12"/>
      <c r="I701" s="12"/>
      <c r="J701" s="32"/>
      <c r="K701" s="12"/>
      <c r="P701" t="s">
        <v>682</v>
      </c>
      <c r="Q701" t="s">
        <v>725</v>
      </c>
      <c r="R701" t="s">
        <v>761</v>
      </c>
      <c r="S701" t="s">
        <v>20</v>
      </c>
      <c r="T701" t="s">
        <v>38</v>
      </c>
      <c r="U701">
        <v>7</v>
      </c>
      <c r="V701">
        <v>7</v>
      </c>
      <c r="W701" t="s">
        <v>9</v>
      </c>
      <c r="X701">
        <v>30</v>
      </c>
    </row>
    <row r="702" spans="2:24" ht="15.75" hidden="1" thickBot="1">
      <c r="B702" s="30" t="s">
        <v>682</v>
      </c>
      <c r="C702" s="31" t="s">
        <v>725</v>
      </c>
      <c r="D702" s="12" t="s">
        <v>762</v>
      </c>
      <c r="E702" s="7"/>
      <c r="F702" s="10"/>
      <c r="G702" s="10"/>
      <c r="H702" s="10"/>
      <c r="I702" s="10"/>
      <c r="J702" s="11"/>
      <c r="K702" s="12"/>
      <c r="P702" t="s">
        <v>682</v>
      </c>
      <c r="Q702" t="s">
        <v>725</v>
      </c>
      <c r="R702" t="s">
        <v>762</v>
      </c>
      <c r="S702" t="s">
        <v>20</v>
      </c>
      <c r="T702" t="s">
        <v>38</v>
      </c>
      <c r="U702">
        <v>7</v>
      </c>
      <c r="V702">
        <v>7</v>
      </c>
      <c r="W702" t="s">
        <v>9</v>
      </c>
      <c r="X702">
        <v>30</v>
      </c>
    </row>
    <row r="703" spans="2:24" ht="15.75" hidden="1" thickBot="1">
      <c r="B703" s="30" t="s">
        <v>682</v>
      </c>
      <c r="C703" s="31" t="s">
        <v>725</v>
      </c>
      <c r="D703" s="12" t="s">
        <v>763</v>
      </c>
      <c r="E703" s="75" t="s">
        <v>16</v>
      </c>
      <c r="F703" s="75" t="s">
        <v>1145</v>
      </c>
      <c r="G703" s="75">
        <v>9</v>
      </c>
      <c r="H703" s="75">
        <v>9</v>
      </c>
      <c r="I703" s="75" t="s">
        <v>6</v>
      </c>
      <c r="J703" s="11">
        <v>36</v>
      </c>
      <c r="K703" s="12"/>
      <c r="P703" t="s">
        <v>682</v>
      </c>
      <c r="Q703" t="s">
        <v>725</v>
      </c>
      <c r="R703" t="s">
        <v>763</v>
      </c>
      <c r="S703" t="s">
        <v>1128</v>
      </c>
      <c r="T703" t="s">
        <v>10</v>
      </c>
      <c r="U703">
        <v>9</v>
      </c>
      <c r="V703">
        <v>10</v>
      </c>
      <c r="W703" t="s">
        <v>6</v>
      </c>
      <c r="X703">
        <v>36</v>
      </c>
    </row>
    <row r="704" spans="2:24" ht="15.75" hidden="1" thickBot="1">
      <c r="B704" s="30" t="s">
        <v>682</v>
      </c>
      <c r="C704" s="31" t="s">
        <v>725</v>
      </c>
      <c r="D704" s="12" t="s">
        <v>764</v>
      </c>
      <c r="E704" s="75" t="s">
        <v>16</v>
      </c>
      <c r="F704" s="75" t="s">
        <v>1145</v>
      </c>
      <c r="G704" s="75">
        <v>9</v>
      </c>
      <c r="H704" s="75">
        <v>9</v>
      </c>
      <c r="I704" s="75" t="s">
        <v>6</v>
      </c>
      <c r="J704" s="11">
        <v>36</v>
      </c>
      <c r="K704" s="12"/>
      <c r="P704" t="s">
        <v>682</v>
      </c>
      <c r="Q704" t="s">
        <v>725</v>
      </c>
      <c r="R704" t="s">
        <v>764</v>
      </c>
    </row>
    <row r="705" spans="2:24" ht="15.75" hidden="1" thickBot="1">
      <c r="B705" s="30" t="s">
        <v>682</v>
      </c>
      <c r="C705" s="31" t="s">
        <v>725</v>
      </c>
      <c r="D705" s="12" t="s">
        <v>765</v>
      </c>
      <c r="E705" s="75" t="s">
        <v>16</v>
      </c>
      <c r="F705" s="75" t="s">
        <v>1145</v>
      </c>
      <c r="G705" s="75">
        <v>9</v>
      </c>
      <c r="H705" s="75">
        <v>9</v>
      </c>
      <c r="I705" s="75" t="s">
        <v>6</v>
      </c>
      <c r="J705" s="11">
        <v>36</v>
      </c>
      <c r="K705" s="12"/>
      <c r="P705" t="s">
        <v>682</v>
      </c>
      <c r="Q705" t="s">
        <v>725</v>
      </c>
      <c r="R705" t="s">
        <v>765</v>
      </c>
      <c r="S705" t="s">
        <v>1128</v>
      </c>
      <c r="T705" t="s">
        <v>10</v>
      </c>
      <c r="U705">
        <v>9</v>
      </c>
      <c r="V705">
        <v>10</v>
      </c>
      <c r="W705" t="s">
        <v>6</v>
      </c>
      <c r="X705">
        <v>36</v>
      </c>
    </row>
    <row r="706" spans="2:24" ht="15.75" hidden="1" thickBot="1">
      <c r="B706" s="67" t="s">
        <v>682</v>
      </c>
      <c r="C706" s="13" t="s">
        <v>725</v>
      </c>
      <c r="D706" s="14" t="s">
        <v>766</v>
      </c>
      <c r="E706" s="90" t="s">
        <v>16</v>
      </c>
      <c r="F706" s="90" t="s">
        <v>1145</v>
      </c>
      <c r="G706" s="90">
        <v>9</v>
      </c>
      <c r="H706" s="90">
        <v>9</v>
      </c>
      <c r="I706" s="90" t="s">
        <v>6</v>
      </c>
      <c r="J706" s="15">
        <v>36</v>
      </c>
      <c r="K706" s="71"/>
      <c r="P706" t="s">
        <v>682</v>
      </c>
      <c r="Q706" t="s">
        <v>725</v>
      </c>
      <c r="R706" t="s">
        <v>766</v>
      </c>
      <c r="S706" t="s">
        <v>1128</v>
      </c>
      <c r="T706" t="s">
        <v>10</v>
      </c>
      <c r="U706">
        <v>9</v>
      </c>
      <c r="V706">
        <v>10</v>
      </c>
      <c r="W706" t="s">
        <v>6</v>
      </c>
      <c r="X706">
        <v>36</v>
      </c>
    </row>
    <row r="707" spans="2:24" ht="15">
      <c r="B707" s="30" t="s">
        <v>682</v>
      </c>
      <c r="C707" s="30" t="s">
        <v>767</v>
      </c>
      <c r="D707" s="104" t="s">
        <v>768</v>
      </c>
      <c r="E707" s="99" t="s">
        <v>27</v>
      </c>
      <c r="F707" s="7" t="s">
        <v>25</v>
      </c>
      <c r="G707" s="7">
        <v>7</v>
      </c>
      <c r="H707" s="7">
        <v>8</v>
      </c>
      <c r="I707" s="7" t="s">
        <v>6</v>
      </c>
      <c r="J707" s="102">
        <v>30</v>
      </c>
      <c r="K707" s="27"/>
      <c r="P707" t="s">
        <v>682</v>
      </c>
      <c r="Q707" t="s">
        <v>767</v>
      </c>
      <c r="R707" t="s">
        <v>768</v>
      </c>
      <c r="S707" t="s">
        <v>20</v>
      </c>
      <c r="T707" t="s">
        <v>38</v>
      </c>
      <c r="U707">
        <v>7</v>
      </c>
      <c r="V707">
        <v>7</v>
      </c>
      <c r="W707" t="s">
        <v>9</v>
      </c>
      <c r="X707">
        <v>30</v>
      </c>
    </row>
    <row r="708" spans="2:24" ht="15">
      <c r="B708" s="30" t="s">
        <v>682</v>
      </c>
      <c r="C708" s="31" t="s">
        <v>767</v>
      </c>
      <c r="D708" s="103" t="s">
        <v>769</v>
      </c>
      <c r="E708" s="99" t="s">
        <v>27</v>
      </c>
      <c r="F708" s="10" t="s">
        <v>25</v>
      </c>
      <c r="G708" s="10">
        <v>7</v>
      </c>
      <c r="H708" s="10">
        <v>8</v>
      </c>
      <c r="I708" s="10" t="s">
        <v>6</v>
      </c>
      <c r="J708" s="100">
        <v>30</v>
      </c>
      <c r="K708" s="12"/>
      <c r="P708" t="s">
        <v>682</v>
      </c>
      <c r="Q708" t="s">
        <v>767</v>
      </c>
      <c r="R708" t="s">
        <v>769</v>
      </c>
      <c r="S708" t="s">
        <v>13</v>
      </c>
      <c r="T708" t="s">
        <v>39</v>
      </c>
      <c r="U708">
        <v>5</v>
      </c>
      <c r="V708">
        <v>6</v>
      </c>
      <c r="W708" t="s">
        <v>6</v>
      </c>
      <c r="X708">
        <v>57</v>
      </c>
    </row>
    <row r="709" spans="2:24" ht="15" hidden="1">
      <c r="B709" s="30" t="s">
        <v>682</v>
      </c>
      <c r="C709" s="31" t="s">
        <v>767</v>
      </c>
      <c r="D709" s="12" t="s">
        <v>770</v>
      </c>
      <c r="E709" s="7"/>
      <c r="F709" s="10"/>
      <c r="G709" s="10"/>
      <c r="H709" s="10"/>
      <c r="I709" s="10"/>
      <c r="J709" s="11"/>
      <c r="K709" s="12"/>
      <c r="P709" t="s">
        <v>682</v>
      </c>
      <c r="Q709" t="s">
        <v>767</v>
      </c>
      <c r="R709" t="s">
        <v>770</v>
      </c>
    </row>
    <row r="710" spans="2:24" ht="15" hidden="1">
      <c r="B710" s="30" t="s">
        <v>682</v>
      </c>
      <c r="C710" s="31" t="s">
        <v>767</v>
      </c>
      <c r="D710" s="12" t="s">
        <v>771</v>
      </c>
      <c r="E710" s="7"/>
      <c r="F710" s="10"/>
      <c r="G710" s="10"/>
      <c r="H710" s="10"/>
      <c r="I710" s="10"/>
      <c r="J710" s="11"/>
      <c r="K710" s="12"/>
      <c r="P710" t="s">
        <v>682</v>
      </c>
      <c r="Q710" t="s">
        <v>767</v>
      </c>
      <c r="R710" t="s">
        <v>771</v>
      </c>
      <c r="S710" t="s">
        <v>14</v>
      </c>
      <c r="T710" t="s">
        <v>39</v>
      </c>
      <c r="U710">
        <v>6</v>
      </c>
      <c r="V710">
        <v>7</v>
      </c>
      <c r="W710" t="s">
        <v>6</v>
      </c>
      <c r="X710">
        <v>48</v>
      </c>
    </row>
    <row r="711" spans="2:24" ht="15" hidden="1">
      <c r="B711" s="30" t="s">
        <v>682</v>
      </c>
      <c r="C711" s="31" t="s">
        <v>767</v>
      </c>
      <c r="D711" s="12" t="s">
        <v>772</v>
      </c>
      <c r="E711" s="7" t="s">
        <v>16</v>
      </c>
      <c r="F711" s="10" t="s">
        <v>1145</v>
      </c>
      <c r="G711" s="12">
        <v>9</v>
      </c>
      <c r="H711" s="12">
        <v>9</v>
      </c>
      <c r="I711" s="12" t="s">
        <v>6</v>
      </c>
      <c r="J711" s="32">
        <v>23</v>
      </c>
      <c r="K711" s="12"/>
      <c r="P711" t="s">
        <v>682</v>
      </c>
      <c r="Q711" t="s">
        <v>767</v>
      </c>
      <c r="R711" t="s">
        <v>772</v>
      </c>
      <c r="S711" t="s">
        <v>28</v>
      </c>
      <c r="T711" t="s">
        <v>1126</v>
      </c>
      <c r="U711">
        <v>4</v>
      </c>
      <c r="V711">
        <v>4</v>
      </c>
      <c r="W711" t="s">
        <v>6</v>
      </c>
      <c r="X711">
        <v>80</v>
      </c>
    </row>
    <row r="712" spans="2:24" ht="15" hidden="1">
      <c r="B712" s="30" t="s">
        <v>682</v>
      </c>
      <c r="C712" s="31" t="s">
        <v>767</v>
      </c>
      <c r="D712" s="12" t="s">
        <v>773</v>
      </c>
      <c r="E712" s="7" t="s">
        <v>16</v>
      </c>
      <c r="F712" s="10" t="s">
        <v>1138</v>
      </c>
      <c r="G712" s="12">
        <v>8</v>
      </c>
      <c r="H712" s="12">
        <v>8</v>
      </c>
      <c r="I712" s="12" t="s">
        <v>6</v>
      </c>
      <c r="J712" s="32">
        <v>10</v>
      </c>
      <c r="K712" s="12"/>
      <c r="P712" t="s">
        <v>682</v>
      </c>
      <c r="Q712" t="s">
        <v>767</v>
      </c>
      <c r="R712" t="s">
        <v>773</v>
      </c>
      <c r="S712" t="s">
        <v>28</v>
      </c>
      <c r="T712" t="s">
        <v>1126</v>
      </c>
      <c r="U712">
        <v>4</v>
      </c>
      <c r="V712">
        <v>4</v>
      </c>
      <c r="W712" t="s">
        <v>6</v>
      </c>
      <c r="X712">
        <v>80</v>
      </c>
    </row>
    <row r="713" spans="2:24" ht="15" hidden="1">
      <c r="B713" s="30" t="s">
        <v>682</v>
      </c>
      <c r="C713" s="31" t="s">
        <v>767</v>
      </c>
      <c r="D713" s="12" t="s">
        <v>774</v>
      </c>
      <c r="E713" s="7" t="s">
        <v>16</v>
      </c>
      <c r="F713" s="10" t="s">
        <v>39</v>
      </c>
      <c r="G713" s="10">
        <v>8</v>
      </c>
      <c r="H713" s="10">
        <v>9</v>
      </c>
      <c r="I713" s="10" t="s">
        <v>6</v>
      </c>
      <c r="J713" s="77">
        <v>19</v>
      </c>
      <c r="K713" s="12"/>
      <c r="P713" t="s">
        <v>682</v>
      </c>
      <c r="Q713" t="s">
        <v>767</v>
      </c>
      <c r="R713" t="s">
        <v>774</v>
      </c>
      <c r="S713" t="s">
        <v>16</v>
      </c>
      <c r="T713" t="s">
        <v>1129</v>
      </c>
      <c r="U713">
        <v>8</v>
      </c>
      <c r="V713">
        <v>9</v>
      </c>
      <c r="W713" t="s">
        <v>6</v>
      </c>
      <c r="X713">
        <v>24</v>
      </c>
    </row>
    <row r="714" spans="2:24" ht="15" hidden="1">
      <c r="B714" s="30" t="s">
        <v>682</v>
      </c>
      <c r="C714" s="31" t="s">
        <v>767</v>
      </c>
      <c r="D714" s="12" t="s">
        <v>775</v>
      </c>
      <c r="E714" s="7"/>
      <c r="F714" s="10"/>
      <c r="G714" s="10"/>
      <c r="H714" s="10"/>
      <c r="I714" s="10"/>
      <c r="J714" s="11"/>
      <c r="K714" s="32"/>
      <c r="P714" t="s">
        <v>682</v>
      </c>
      <c r="Q714" t="s">
        <v>767</v>
      </c>
      <c r="R714" t="s">
        <v>775</v>
      </c>
      <c r="S714" t="s">
        <v>14</v>
      </c>
      <c r="T714" t="s">
        <v>39</v>
      </c>
      <c r="U714">
        <v>6</v>
      </c>
      <c r="V714">
        <v>7</v>
      </c>
      <c r="W714" t="s">
        <v>6</v>
      </c>
      <c r="X714">
        <v>48</v>
      </c>
    </row>
    <row r="715" spans="2:24" ht="15" hidden="1">
      <c r="B715" s="30" t="s">
        <v>682</v>
      </c>
      <c r="C715" s="31" t="s">
        <v>767</v>
      </c>
      <c r="D715" s="12" t="s">
        <v>776</v>
      </c>
      <c r="E715" s="7"/>
      <c r="F715" s="10"/>
      <c r="G715" s="12"/>
      <c r="H715" s="12"/>
      <c r="I715" s="12"/>
      <c r="J715" s="32"/>
      <c r="K715" s="11"/>
      <c r="P715" t="s">
        <v>682</v>
      </c>
      <c r="Q715" t="s">
        <v>767</v>
      </c>
      <c r="R715" t="s">
        <v>776</v>
      </c>
      <c r="S715" t="s">
        <v>20</v>
      </c>
      <c r="T715" t="s">
        <v>38</v>
      </c>
      <c r="U715">
        <v>7</v>
      </c>
      <c r="V715">
        <v>7</v>
      </c>
      <c r="W715" t="s">
        <v>9</v>
      </c>
      <c r="X715">
        <v>30</v>
      </c>
    </row>
    <row r="716" spans="2:24" ht="15" hidden="1">
      <c r="B716" s="30" t="s">
        <v>682</v>
      </c>
      <c r="C716" s="31" t="s">
        <v>767</v>
      </c>
      <c r="D716" s="12" t="s">
        <v>777</v>
      </c>
      <c r="E716" s="7" t="s">
        <v>20</v>
      </c>
      <c r="F716" s="10" t="s">
        <v>2592</v>
      </c>
      <c r="G716" s="12">
        <v>7</v>
      </c>
      <c r="H716" s="12">
        <v>7</v>
      </c>
      <c r="I716" s="12" t="s">
        <v>9</v>
      </c>
      <c r="J716" s="32">
        <v>30</v>
      </c>
      <c r="K716" s="32"/>
      <c r="P716" t="s">
        <v>682</v>
      </c>
      <c r="Q716" t="s">
        <v>767</v>
      </c>
      <c r="R716" t="s">
        <v>777</v>
      </c>
      <c r="S716" t="s">
        <v>11</v>
      </c>
      <c r="T716" t="s">
        <v>39</v>
      </c>
      <c r="U716">
        <v>4</v>
      </c>
      <c r="V716">
        <v>5</v>
      </c>
      <c r="W716" t="s">
        <v>6</v>
      </c>
      <c r="X716">
        <v>60</v>
      </c>
    </row>
    <row r="717" spans="2:24" ht="15" hidden="1">
      <c r="B717" s="30" t="s">
        <v>682</v>
      </c>
      <c r="C717" s="31" t="s">
        <v>767</v>
      </c>
      <c r="D717" s="12" t="s">
        <v>778</v>
      </c>
      <c r="E717" s="7" t="s">
        <v>20</v>
      </c>
      <c r="F717" s="10" t="s">
        <v>2592</v>
      </c>
      <c r="G717" s="12">
        <v>7</v>
      </c>
      <c r="H717" s="12">
        <v>7</v>
      </c>
      <c r="I717" s="12" t="s">
        <v>9</v>
      </c>
      <c r="J717" s="32">
        <v>30</v>
      </c>
      <c r="K717" s="32"/>
      <c r="P717" t="s">
        <v>682</v>
      </c>
      <c r="Q717" t="s">
        <v>767</v>
      </c>
      <c r="R717" t="s">
        <v>778</v>
      </c>
    </row>
    <row r="718" spans="2:24" ht="15" hidden="1">
      <c r="B718" s="30" t="s">
        <v>682</v>
      </c>
      <c r="C718" s="31" t="s">
        <v>767</v>
      </c>
      <c r="D718" s="12" t="s">
        <v>779</v>
      </c>
      <c r="E718" s="7" t="s">
        <v>20</v>
      </c>
      <c r="F718" s="10" t="s">
        <v>2592</v>
      </c>
      <c r="G718" s="12">
        <v>7</v>
      </c>
      <c r="H718" s="12">
        <v>7</v>
      </c>
      <c r="I718" s="12" t="s">
        <v>9</v>
      </c>
      <c r="J718" s="32">
        <v>30</v>
      </c>
      <c r="K718" s="12"/>
      <c r="P718" t="s">
        <v>682</v>
      </c>
      <c r="Q718" t="s">
        <v>767</v>
      </c>
      <c r="R718" t="s">
        <v>779</v>
      </c>
    </row>
    <row r="719" spans="2:24" ht="15" hidden="1">
      <c r="B719" s="30" t="s">
        <v>682</v>
      </c>
      <c r="C719" s="31" t="s">
        <v>767</v>
      </c>
      <c r="D719" s="12" t="s">
        <v>780</v>
      </c>
      <c r="E719" s="7" t="s">
        <v>20</v>
      </c>
      <c r="F719" s="10" t="s">
        <v>2592</v>
      </c>
      <c r="G719" s="12">
        <v>7</v>
      </c>
      <c r="H719" s="12">
        <v>7</v>
      </c>
      <c r="I719" s="12" t="s">
        <v>9</v>
      </c>
      <c r="J719" s="32">
        <v>30</v>
      </c>
      <c r="K719" s="12"/>
      <c r="P719" t="s">
        <v>682</v>
      </c>
      <c r="Q719" t="s">
        <v>767</v>
      </c>
      <c r="R719" t="s">
        <v>780</v>
      </c>
      <c r="S719" t="s">
        <v>1143</v>
      </c>
      <c r="T719" t="s">
        <v>38</v>
      </c>
      <c r="U719">
        <v>7</v>
      </c>
      <c r="V719">
        <v>7</v>
      </c>
      <c r="W719" t="s">
        <v>9</v>
      </c>
      <c r="X719">
        <v>30</v>
      </c>
    </row>
    <row r="720" spans="2:24" ht="15" hidden="1">
      <c r="B720" s="30" t="s">
        <v>682</v>
      </c>
      <c r="C720" s="31" t="s">
        <v>767</v>
      </c>
      <c r="D720" s="12" t="s">
        <v>781</v>
      </c>
      <c r="E720" s="7" t="s">
        <v>20</v>
      </c>
      <c r="F720" s="10" t="s">
        <v>2592</v>
      </c>
      <c r="G720" s="12">
        <v>7</v>
      </c>
      <c r="H720" s="12">
        <v>7</v>
      </c>
      <c r="I720" s="12" t="s">
        <v>9</v>
      </c>
      <c r="J720" s="32">
        <v>30</v>
      </c>
      <c r="K720" s="12"/>
      <c r="P720" t="s">
        <v>682</v>
      </c>
      <c r="Q720" t="s">
        <v>767</v>
      </c>
      <c r="R720" t="s">
        <v>781</v>
      </c>
    </row>
    <row r="721" spans="2:24" ht="15" hidden="1">
      <c r="B721" s="30" t="s">
        <v>682</v>
      </c>
      <c r="C721" s="31" t="s">
        <v>767</v>
      </c>
      <c r="D721" s="12" t="s">
        <v>782</v>
      </c>
      <c r="E721" s="7" t="s">
        <v>20</v>
      </c>
      <c r="F721" s="10" t="s">
        <v>2592</v>
      </c>
      <c r="G721" s="12">
        <v>7</v>
      </c>
      <c r="H721" s="12">
        <v>7</v>
      </c>
      <c r="I721" s="12" t="s">
        <v>9</v>
      </c>
      <c r="J721" s="32">
        <v>30</v>
      </c>
      <c r="K721" s="12"/>
      <c r="P721" t="s">
        <v>682</v>
      </c>
      <c r="Q721" t="s">
        <v>767</v>
      </c>
      <c r="R721" t="s">
        <v>782</v>
      </c>
    </row>
    <row r="722" spans="2:24" ht="15" hidden="1">
      <c r="B722" s="30" t="s">
        <v>682</v>
      </c>
      <c r="C722" s="31" t="s">
        <v>767</v>
      </c>
      <c r="D722" s="12" t="s">
        <v>783</v>
      </c>
      <c r="E722" s="7"/>
      <c r="F722" s="10"/>
      <c r="G722" s="10"/>
      <c r="H722" s="10"/>
      <c r="I722" s="10"/>
      <c r="J722" s="11"/>
      <c r="K722" s="32"/>
      <c r="P722" t="s">
        <v>682</v>
      </c>
      <c r="Q722" t="s">
        <v>767</v>
      </c>
      <c r="R722" t="s">
        <v>783</v>
      </c>
    </row>
    <row r="723" spans="2:24" ht="15" hidden="1">
      <c r="B723" s="30" t="s">
        <v>682</v>
      </c>
      <c r="C723" s="31" t="s">
        <v>767</v>
      </c>
      <c r="D723" s="12" t="s">
        <v>784</v>
      </c>
      <c r="E723" s="7" t="s">
        <v>12</v>
      </c>
      <c r="F723" s="10" t="s">
        <v>2598</v>
      </c>
      <c r="G723" s="10">
        <v>6</v>
      </c>
      <c r="H723" s="10">
        <v>6</v>
      </c>
      <c r="I723" s="10" t="s">
        <v>6</v>
      </c>
      <c r="J723" s="11">
        <v>57</v>
      </c>
      <c r="K723" s="12"/>
      <c r="P723" t="s">
        <v>682</v>
      </c>
      <c r="Q723" t="s">
        <v>767</v>
      </c>
      <c r="R723" t="s">
        <v>784</v>
      </c>
      <c r="S723" t="s">
        <v>16</v>
      </c>
      <c r="T723" t="s">
        <v>1145</v>
      </c>
      <c r="U723">
        <v>8</v>
      </c>
      <c r="V723">
        <v>9</v>
      </c>
      <c r="W723" t="s">
        <v>6</v>
      </c>
      <c r="X723">
        <v>31</v>
      </c>
    </row>
    <row r="724" spans="2:24" ht="15" hidden="1">
      <c r="B724" s="30" t="s">
        <v>682</v>
      </c>
      <c r="C724" s="31" t="s">
        <v>767</v>
      </c>
      <c r="D724" s="12" t="s">
        <v>785</v>
      </c>
      <c r="E724" s="7" t="s">
        <v>12</v>
      </c>
      <c r="F724" s="10" t="s">
        <v>2598</v>
      </c>
      <c r="G724" s="10">
        <v>6</v>
      </c>
      <c r="H724" s="10">
        <v>6</v>
      </c>
      <c r="I724" s="10" t="s">
        <v>6</v>
      </c>
      <c r="J724" s="77">
        <v>57</v>
      </c>
      <c r="K724" s="12"/>
      <c r="P724" t="s">
        <v>682</v>
      </c>
      <c r="Q724" t="s">
        <v>767</v>
      </c>
      <c r="R724" t="s">
        <v>785</v>
      </c>
      <c r="S724" t="s">
        <v>17</v>
      </c>
      <c r="T724" t="s">
        <v>10</v>
      </c>
      <c r="U724">
        <v>10</v>
      </c>
      <c r="V724">
        <v>10</v>
      </c>
      <c r="W724" t="s">
        <v>6</v>
      </c>
      <c r="X724">
        <v>12</v>
      </c>
    </row>
    <row r="725" spans="2:24" ht="15" hidden="1">
      <c r="B725" s="30" t="s">
        <v>682</v>
      </c>
      <c r="C725" s="31" t="s">
        <v>767</v>
      </c>
      <c r="D725" s="12" t="s">
        <v>786</v>
      </c>
      <c r="E725" s="7" t="s">
        <v>12</v>
      </c>
      <c r="F725" s="10" t="s">
        <v>2598</v>
      </c>
      <c r="G725" s="10">
        <v>6</v>
      </c>
      <c r="H725" s="10">
        <v>6</v>
      </c>
      <c r="I725" s="10" t="s">
        <v>6</v>
      </c>
      <c r="J725" s="11">
        <v>57</v>
      </c>
      <c r="K725" s="12"/>
      <c r="P725" t="s">
        <v>682</v>
      </c>
      <c r="Q725" t="s">
        <v>767</v>
      </c>
      <c r="R725" t="s">
        <v>786</v>
      </c>
      <c r="S725" t="s">
        <v>1135</v>
      </c>
      <c r="T725" t="s">
        <v>38</v>
      </c>
      <c r="U725">
        <v>8</v>
      </c>
      <c r="V725">
        <v>8</v>
      </c>
      <c r="W725" t="s">
        <v>9</v>
      </c>
      <c r="X725">
        <v>30</v>
      </c>
    </row>
    <row r="726" spans="2:24" ht="15" hidden="1">
      <c r="B726" s="30" t="s">
        <v>682</v>
      </c>
      <c r="C726" s="31" t="s">
        <v>767</v>
      </c>
      <c r="D726" s="12" t="s">
        <v>787</v>
      </c>
      <c r="E726" s="7" t="s">
        <v>23</v>
      </c>
      <c r="F726" s="10" t="s">
        <v>1122</v>
      </c>
      <c r="G726" s="10">
        <v>13</v>
      </c>
      <c r="H726" s="10">
        <v>14</v>
      </c>
      <c r="I726" s="10" t="s">
        <v>9</v>
      </c>
      <c r="J726" s="11">
        <v>18</v>
      </c>
      <c r="K726" s="12"/>
      <c r="P726" t="s">
        <v>682</v>
      </c>
      <c r="Q726" t="s">
        <v>767</v>
      </c>
      <c r="R726" t="s">
        <v>787</v>
      </c>
      <c r="S726" t="s">
        <v>11</v>
      </c>
      <c r="T726" t="s">
        <v>39</v>
      </c>
      <c r="U726">
        <v>4</v>
      </c>
      <c r="V726">
        <v>5</v>
      </c>
      <c r="W726" t="s">
        <v>6</v>
      </c>
      <c r="X726">
        <v>80</v>
      </c>
    </row>
    <row r="727" spans="2:24" ht="15" hidden="1">
      <c r="B727" s="30" t="s">
        <v>682</v>
      </c>
      <c r="C727" s="31" t="s">
        <v>767</v>
      </c>
      <c r="D727" s="12" t="s">
        <v>788</v>
      </c>
      <c r="E727" s="7" t="s">
        <v>23</v>
      </c>
      <c r="F727" s="10" t="s">
        <v>1122</v>
      </c>
      <c r="G727" s="10">
        <v>13</v>
      </c>
      <c r="H727" s="10">
        <v>14</v>
      </c>
      <c r="I727" s="10" t="s">
        <v>9</v>
      </c>
      <c r="J727" s="11">
        <v>18</v>
      </c>
      <c r="K727" s="12"/>
      <c r="P727" t="s">
        <v>682</v>
      </c>
      <c r="Q727" t="s">
        <v>767</v>
      </c>
      <c r="R727" t="s">
        <v>788</v>
      </c>
      <c r="S727" t="s">
        <v>11</v>
      </c>
      <c r="T727" t="s">
        <v>39</v>
      </c>
      <c r="U727">
        <v>4</v>
      </c>
      <c r="V727">
        <v>5</v>
      </c>
      <c r="W727" t="s">
        <v>6</v>
      </c>
      <c r="X727">
        <v>80</v>
      </c>
    </row>
    <row r="728" spans="2:24" ht="15" hidden="1">
      <c r="B728" s="30" t="s">
        <v>682</v>
      </c>
      <c r="C728" s="31" t="s">
        <v>767</v>
      </c>
      <c r="D728" s="12" t="s">
        <v>789</v>
      </c>
      <c r="E728" s="7" t="s">
        <v>23</v>
      </c>
      <c r="F728" s="10" t="s">
        <v>1122</v>
      </c>
      <c r="G728" s="10">
        <v>13</v>
      </c>
      <c r="H728" s="10">
        <v>14</v>
      </c>
      <c r="I728" s="10" t="s">
        <v>9</v>
      </c>
      <c r="J728" s="11">
        <v>18</v>
      </c>
      <c r="K728" s="12"/>
      <c r="P728" t="s">
        <v>682</v>
      </c>
      <c r="Q728" t="s">
        <v>767</v>
      </c>
      <c r="R728" t="s">
        <v>789</v>
      </c>
      <c r="S728" t="s">
        <v>11</v>
      </c>
      <c r="T728" t="s">
        <v>39</v>
      </c>
      <c r="U728">
        <v>4</v>
      </c>
      <c r="V728">
        <v>5</v>
      </c>
      <c r="W728" t="s">
        <v>6</v>
      </c>
      <c r="X728">
        <v>80</v>
      </c>
    </row>
    <row r="729" spans="2:24" ht="15" hidden="1">
      <c r="B729" s="30" t="s">
        <v>682</v>
      </c>
      <c r="C729" s="31" t="s">
        <v>767</v>
      </c>
      <c r="D729" s="12" t="s">
        <v>790</v>
      </c>
      <c r="E729" s="7" t="s">
        <v>23</v>
      </c>
      <c r="F729" s="10" t="s">
        <v>1122</v>
      </c>
      <c r="G729" s="10">
        <v>13</v>
      </c>
      <c r="H729" s="10">
        <v>14</v>
      </c>
      <c r="I729" s="10" t="s">
        <v>9</v>
      </c>
      <c r="J729" s="11">
        <v>18</v>
      </c>
      <c r="K729" s="12"/>
      <c r="P729" t="s">
        <v>682</v>
      </c>
      <c r="Q729" t="s">
        <v>767</v>
      </c>
      <c r="R729" t="s">
        <v>790</v>
      </c>
      <c r="S729" t="s">
        <v>12</v>
      </c>
      <c r="T729" t="s">
        <v>39</v>
      </c>
      <c r="U729">
        <v>5</v>
      </c>
      <c r="V729">
        <v>6</v>
      </c>
      <c r="W729" t="s">
        <v>6</v>
      </c>
      <c r="X729">
        <v>18</v>
      </c>
    </row>
    <row r="730" spans="2:24" ht="15" hidden="1">
      <c r="B730" s="30" t="s">
        <v>682</v>
      </c>
      <c r="C730" s="31" t="s">
        <v>767</v>
      </c>
      <c r="D730" s="12" t="s">
        <v>791</v>
      </c>
      <c r="E730" s="7" t="s">
        <v>23</v>
      </c>
      <c r="F730" s="10" t="s">
        <v>1122</v>
      </c>
      <c r="G730" s="10">
        <v>13</v>
      </c>
      <c r="H730" s="10">
        <v>14</v>
      </c>
      <c r="I730" s="10" t="s">
        <v>9</v>
      </c>
      <c r="J730" s="11">
        <v>18</v>
      </c>
      <c r="K730" s="12"/>
      <c r="P730" t="s">
        <v>682</v>
      </c>
      <c r="Q730" t="s">
        <v>767</v>
      </c>
      <c r="R730" t="s">
        <v>791</v>
      </c>
      <c r="S730" t="s">
        <v>1128</v>
      </c>
      <c r="T730" t="s">
        <v>10</v>
      </c>
      <c r="U730">
        <v>9</v>
      </c>
      <c r="V730">
        <v>10</v>
      </c>
      <c r="W730" t="s">
        <v>6</v>
      </c>
      <c r="X730">
        <v>14</v>
      </c>
    </row>
    <row r="731" spans="2:24" ht="15" hidden="1">
      <c r="B731" s="30" t="s">
        <v>682</v>
      </c>
      <c r="C731" s="31" t="s">
        <v>767</v>
      </c>
      <c r="D731" s="12" t="s">
        <v>792</v>
      </c>
      <c r="E731" s="7" t="s">
        <v>23</v>
      </c>
      <c r="F731" s="10" t="s">
        <v>1122</v>
      </c>
      <c r="G731" s="10">
        <v>13</v>
      </c>
      <c r="H731" s="10">
        <v>14</v>
      </c>
      <c r="I731" s="10" t="s">
        <v>9</v>
      </c>
      <c r="J731" s="11">
        <v>18</v>
      </c>
      <c r="K731" s="12"/>
      <c r="P731" t="s">
        <v>682</v>
      </c>
      <c r="Q731" t="s">
        <v>767</v>
      </c>
      <c r="R731" t="s">
        <v>792</v>
      </c>
      <c r="S731" t="s">
        <v>11</v>
      </c>
      <c r="T731" t="s">
        <v>39</v>
      </c>
      <c r="U731">
        <v>4</v>
      </c>
      <c r="V731">
        <v>5</v>
      </c>
      <c r="W731" t="s">
        <v>6</v>
      </c>
      <c r="X731">
        <v>80</v>
      </c>
    </row>
    <row r="732" spans="2:24" ht="15" hidden="1">
      <c r="B732" s="30" t="s">
        <v>682</v>
      </c>
      <c r="C732" s="31" t="s">
        <v>767</v>
      </c>
      <c r="D732" s="12" t="s">
        <v>793</v>
      </c>
      <c r="E732" s="10" t="s">
        <v>20</v>
      </c>
      <c r="F732" s="10" t="s">
        <v>38</v>
      </c>
      <c r="G732" s="10">
        <v>7</v>
      </c>
      <c r="H732" s="10">
        <v>7</v>
      </c>
      <c r="I732" s="10" t="s">
        <v>9</v>
      </c>
      <c r="J732" s="11">
        <v>30</v>
      </c>
      <c r="K732" s="12"/>
      <c r="P732" t="s">
        <v>682</v>
      </c>
      <c r="Q732" t="s">
        <v>767</v>
      </c>
      <c r="R732" t="s">
        <v>793</v>
      </c>
      <c r="S732" t="s">
        <v>1135</v>
      </c>
      <c r="T732" t="s">
        <v>38</v>
      </c>
      <c r="U732">
        <v>8</v>
      </c>
      <c r="V732">
        <v>8</v>
      </c>
      <c r="W732" t="s">
        <v>9</v>
      </c>
      <c r="X732">
        <v>30</v>
      </c>
    </row>
    <row r="733" spans="2:24" ht="15" hidden="1">
      <c r="B733" s="30" t="s">
        <v>682</v>
      </c>
      <c r="C733" s="31" t="s">
        <v>767</v>
      </c>
      <c r="D733" s="12" t="s">
        <v>794</v>
      </c>
      <c r="E733" s="10" t="s">
        <v>20</v>
      </c>
      <c r="F733" s="10" t="s">
        <v>38</v>
      </c>
      <c r="G733" s="10">
        <v>7</v>
      </c>
      <c r="H733" s="10">
        <v>7</v>
      </c>
      <c r="I733" s="10" t="s">
        <v>9</v>
      </c>
      <c r="J733" s="11">
        <v>30</v>
      </c>
      <c r="K733" s="12"/>
      <c r="P733" t="s">
        <v>682</v>
      </c>
      <c r="Q733" t="s">
        <v>767</v>
      </c>
      <c r="R733" t="s">
        <v>794</v>
      </c>
      <c r="S733" t="s">
        <v>22</v>
      </c>
      <c r="T733" t="s">
        <v>1122</v>
      </c>
      <c r="U733">
        <v>9</v>
      </c>
      <c r="V733">
        <v>10</v>
      </c>
      <c r="W733" t="s">
        <v>9</v>
      </c>
      <c r="X733">
        <v>21</v>
      </c>
    </row>
    <row r="734" spans="2:24" ht="15" hidden="1">
      <c r="B734" s="30" t="s">
        <v>682</v>
      </c>
      <c r="C734" s="31" t="s">
        <v>767</v>
      </c>
      <c r="D734" s="12" t="s">
        <v>795</v>
      </c>
      <c r="E734" s="10" t="s">
        <v>20</v>
      </c>
      <c r="F734" s="10" t="s">
        <v>38</v>
      </c>
      <c r="G734" s="10">
        <v>7</v>
      </c>
      <c r="H734" s="10">
        <v>7</v>
      </c>
      <c r="I734" s="10" t="s">
        <v>9</v>
      </c>
      <c r="J734" s="11">
        <v>30</v>
      </c>
      <c r="K734" s="12"/>
      <c r="P734" t="s">
        <v>682</v>
      </c>
      <c r="Q734" t="s">
        <v>767</v>
      </c>
      <c r="R734" t="s">
        <v>795</v>
      </c>
      <c r="S734" t="s">
        <v>20</v>
      </c>
      <c r="T734" t="s">
        <v>38</v>
      </c>
      <c r="U734">
        <v>7</v>
      </c>
      <c r="V734">
        <v>7</v>
      </c>
      <c r="W734" t="s">
        <v>9</v>
      </c>
      <c r="X734">
        <v>30</v>
      </c>
    </row>
    <row r="735" spans="2:24" ht="15" hidden="1">
      <c r="B735" s="30" t="s">
        <v>682</v>
      </c>
      <c r="C735" s="31" t="s">
        <v>767</v>
      </c>
      <c r="D735" s="12" t="s">
        <v>796</v>
      </c>
      <c r="E735" s="10" t="s">
        <v>20</v>
      </c>
      <c r="F735" s="10" t="s">
        <v>38</v>
      </c>
      <c r="G735" s="10">
        <v>7</v>
      </c>
      <c r="H735" s="10">
        <v>7</v>
      </c>
      <c r="I735" s="10" t="s">
        <v>9</v>
      </c>
      <c r="J735" s="11">
        <v>30</v>
      </c>
      <c r="K735" s="12"/>
      <c r="P735" t="s">
        <v>682</v>
      </c>
      <c r="Q735" t="s">
        <v>767</v>
      </c>
      <c r="R735" t="s">
        <v>796</v>
      </c>
    </row>
    <row r="736" spans="2:24" ht="15" hidden="1">
      <c r="B736" s="30" t="s">
        <v>682</v>
      </c>
      <c r="C736" s="31" t="s">
        <v>767</v>
      </c>
      <c r="D736" s="12" t="s">
        <v>797</v>
      </c>
      <c r="E736" s="10" t="s">
        <v>20</v>
      </c>
      <c r="F736" s="10" t="s">
        <v>38</v>
      </c>
      <c r="G736" s="10">
        <v>7</v>
      </c>
      <c r="H736" s="10">
        <v>7</v>
      </c>
      <c r="I736" s="10" t="s">
        <v>9</v>
      </c>
      <c r="J736" s="11">
        <v>30</v>
      </c>
      <c r="K736" s="12"/>
      <c r="P736" t="s">
        <v>682</v>
      </c>
      <c r="Q736" t="s">
        <v>767</v>
      </c>
      <c r="R736" t="s">
        <v>797</v>
      </c>
      <c r="S736" t="s">
        <v>12</v>
      </c>
      <c r="T736" t="s">
        <v>1137</v>
      </c>
      <c r="U736">
        <v>5</v>
      </c>
      <c r="V736">
        <v>5</v>
      </c>
      <c r="W736" t="s">
        <v>6</v>
      </c>
      <c r="X736">
        <v>57</v>
      </c>
    </row>
    <row r="737" spans="2:24" ht="15" hidden="1">
      <c r="B737" s="30" t="s">
        <v>682</v>
      </c>
      <c r="C737" s="31" t="s">
        <v>767</v>
      </c>
      <c r="D737" s="12" t="s">
        <v>798</v>
      </c>
      <c r="E737" s="10" t="s">
        <v>20</v>
      </c>
      <c r="F737" s="10" t="s">
        <v>38</v>
      </c>
      <c r="G737" s="10">
        <v>7</v>
      </c>
      <c r="H737" s="10">
        <v>7</v>
      </c>
      <c r="I737" s="10" t="s">
        <v>9</v>
      </c>
      <c r="J737" s="11">
        <v>30</v>
      </c>
      <c r="K737" s="12"/>
      <c r="P737" t="s">
        <v>682</v>
      </c>
      <c r="Q737" t="s">
        <v>767</v>
      </c>
      <c r="R737" t="s">
        <v>798</v>
      </c>
      <c r="S737" t="s">
        <v>1128</v>
      </c>
      <c r="T737" t="s">
        <v>10</v>
      </c>
      <c r="U737">
        <v>9</v>
      </c>
      <c r="V737">
        <v>10</v>
      </c>
      <c r="W737" t="s">
        <v>6</v>
      </c>
      <c r="X737">
        <v>36</v>
      </c>
    </row>
    <row r="738" spans="2:24" ht="15" hidden="1">
      <c r="B738" s="30" t="s">
        <v>682</v>
      </c>
      <c r="C738" s="31" t="s">
        <v>767</v>
      </c>
      <c r="D738" s="12" t="s">
        <v>799</v>
      </c>
      <c r="E738" s="10" t="s">
        <v>20</v>
      </c>
      <c r="F738" s="10" t="s">
        <v>38</v>
      </c>
      <c r="G738" s="10">
        <v>7</v>
      </c>
      <c r="H738" s="10">
        <v>7</v>
      </c>
      <c r="I738" s="10" t="s">
        <v>9</v>
      </c>
      <c r="J738" s="11">
        <v>30</v>
      </c>
      <c r="K738" s="12"/>
      <c r="P738" t="s">
        <v>682</v>
      </c>
      <c r="Q738" t="s">
        <v>767</v>
      </c>
      <c r="R738" t="s">
        <v>799</v>
      </c>
      <c r="S738" t="s">
        <v>1128</v>
      </c>
      <c r="T738" t="s">
        <v>10</v>
      </c>
      <c r="U738">
        <v>9</v>
      </c>
      <c r="V738">
        <v>10</v>
      </c>
      <c r="W738" t="s">
        <v>6</v>
      </c>
      <c r="X738">
        <v>36</v>
      </c>
    </row>
    <row r="739" spans="2:24" ht="15" hidden="1">
      <c r="B739" s="30" t="s">
        <v>682</v>
      </c>
      <c r="C739" s="31" t="s">
        <v>767</v>
      </c>
      <c r="D739" s="12" t="s">
        <v>800</v>
      </c>
      <c r="E739" s="10" t="s">
        <v>20</v>
      </c>
      <c r="F739" s="10" t="s">
        <v>38</v>
      </c>
      <c r="G739" s="10">
        <v>7</v>
      </c>
      <c r="H739" s="10">
        <v>7</v>
      </c>
      <c r="I739" s="10" t="s">
        <v>9</v>
      </c>
      <c r="J739" s="11">
        <v>30</v>
      </c>
      <c r="K739" s="12"/>
      <c r="P739" t="s">
        <v>682</v>
      </c>
      <c r="Q739" t="s">
        <v>767</v>
      </c>
      <c r="R739" t="s">
        <v>800</v>
      </c>
    </row>
    <row r="740" spans="2:24" ht="15" hidden="1">
      <c r="B740" s="30" t="s">
        <v>682</v>
      </c>
      <c r="C740" s="31" t="s">
        <v>767</v>
      </c>
      <c r="D740" s="12" t="s">
        <v>801</v>
      </c>
      <c r="E740" s="7"/>
      <c r="F740" s="12"/>
      <c r="G740" s="12"/>
      <c r="H740" s="12"/>
      <c r="I740" s="12"/>
      <c r="J740" s="32"/>
      <c r="K740" s="12"/>
      <c r="P740" t="s">
        <v>682</v>
      </c>
      <c r="Q740" t="s">
        <v>767</v>
      </c>
      <c r="R740" t="s">
        <v>801</v>
      </c>
      <c r="S740" t="s">
        <v>1128</v>
      </c>
      <c r="T740" t="s">
        <v>10</v>
      </c>
      <c r="U740">
        <v>9</v>
      </c>
      <c r="V740">
        <v>10</v>
      </c>
      <c r="W740" t="s">
        <v>6</v>
      </c>
      <c r="X740">
        <v>36</v>
      </c>
    </row>
    <row r="741" spans="2:24" ht="15" hidden="1">
      <c r="B741" s="30" t="s">
        <v>682</v>
      </c>
      <c r="C741" s="31" t="s">
        <v>767</v>
      </c>
      <c r="D741" s="12" t="s">
        <v>802</v>
      </c>
      <c r="E741" s="7"/>
      <c r="F741" s="12"/>
      <c r="G741" s="12"/>
      <c r="H741" s="12"/>
      <c r="I741" s="12"/>
      <c r="J741" s="32"/>
      <c r="K741" s="12"/>
      <c r="P741" t="s">
        <v>682</v>
      </c>
      <c r="Q741" t="s">
        <v>767</v>
      </c>
      <c r="R741" t="s">
        <v>802</v>
      </c>
      <c r="S741" t="s">
        <v>20</v>
      </c>
      <c r="T741" t="s">
        <v>38</v>
      </c>
      <c r="U741">
        <v>7</v>
      </c>
      <c r="V741">
        <v>7</v>
      </c>
      <c r="W741" t="s">
        <v>9</v>
      </c>
      <c r="X741">
        <v>30</v>
      </c>
    </row>
    <row r="742" spans="2:24" ht="15" hidden="1">
      <c r="B742" s="30" t="s">
        <v>682</v>
      </c>
      <c r="C742" s="31" t="s">
        <v>767</v>
      </c>
      <c r="D742" s="12" t="s">
        <v>803</v>
      </c>
      <c r="E742" s="7"/>
      <c r="F742" s="12"/>
      <c r="G742" s="12"/>
      <c r="H742" s="12"/>
      <c r="I742" s="12"/>
      <c r="J742" s="32"/>
      <c r="K742" s="12"/>
      <c r="P742" t="s">
        <v>682</v>
      </c>
      <c r="Q742" t="s">
        <v>767</v>
      </c>
      <c r="R742" t="s">
        <v>803</v>
      </c>
      <c r="S742" t="s">
        <v>22</v>
      </c>
      <c r="T742" t="s">
        <v>1122</v>
      </c>
      <c r="U742">
        <v>9</v>
      </c>
      <c r="V742">
        <v>10</v>
      </c>
      <c r="W742" t="s">
        <v>9</v>
      </c>
      <c r="X742">
        <v>21</v>
      </c>
    </row>
    <row r="743" spans="2:24" ht="15" hidden="1">
      <c r="B743" s="30" t="s">
        <v>682</v>
      </c>
      <c r="C743" s="31" t="s">
        <v>767</v>
      </c>
      <c r="D743" s="12" t="s">
        <v>804</v>
      </c>
      <c r="E743" s="7"/>
      <c r="F743" s="12"/>
      <c r="G743" s="12"/>
      <c r="H743" s="12"/>
      <c r="I743" s="12"/>
      <c r="J743" s="32"/>
      <c r="K743" s="12"/>
      <c r="P743" t="s">
        <v>682</v>
      </c>
      <c r="Q743" t="s">
        <v>767</v>
      </c>
      <c r="R743" t="s">
        <v>804</v>
      </c>
      <c r="S743" t="s">
        <v>22</v>
      </c>
      <c r="T743" t="s">
        <v>1122</v>
      </c>
      <c r="U743">
        <v>9</v>
      </c>
      <c r="V743">
        <v>10</v>
      </c>
      <c r="W743" t="s">
        <v>9</v>
      </c>
      <c r="X743">
        <v>21</v>
      </c>
    </row>
    <row r="744" spans="2:24" ht="15" hidden="1">
      <c r="B744" s="30" t="s">
        <v>682</v>
      </c>
      <c r="C744" s="31" t="s">
        <v>767</v>
      </c>
      <c r="D744" s="12" t="s">
        <v>805</v>
      </c>
      <c r="E744" s="7"/>
      <c r="F744" s="12"/>
      <c r="G744" s="12"/>
      <c r="H744" s="12"/>
      <c r="I744" s="12"/>
      <c r="J744" s="32"/>
      <c r="K744" s="12"/>
      <c r="P744" t="s">
        <v>682</v>
      </c>
      <c r="Q744" t="s">
        <v>767</v>
      </c>
      <c r="R744" t="s">
        <v>805</v>
      </c>
      <c r="S744" t="s">
        <v>22</v>
      </c>
      <c r="T744" t="s">
        <v>1122</v>
      </c>
      <c r="U744">
        <v>9</v>
      </c>
      <c r="V744">
        <v>10</v>
      </c>
      <c r="W744" t="s">
        <v>9</v>
      </c>
      <c r="X744">
        <v>21</v>
      </c>
    </row>
    <row r="745" spans="2:24" ht="15" hidden="1">
      <c r="B745" s="30" t="s">
        <v>682</v>
      </c>
      <c r="C745" s="31" t="s">
        <v>767</v>
      </c>
      <c r="D745" s="12" t="s">
        <v>806</v>
      </c>
      <c r="E745" s="7"/>
      <c r="F745" s="12"/>
      <c r="G745" s="12"/>
      <c r="H745" s="12"/>
      <c r="I745" s="12"/>
      <c r="J745" s="32"/>
      <c r="K745" s="12"/>
      <c r="P745" t="s">
        <v>682</v>
      </c>
      <c r="Q745" t="s">
        <v>767</v>
      </c>
      <c r="R745" t="s">
        <v>806</v>
      </c>
    </row>
    <row r="746" spans="2:24" ht="15.75" hidden="1" thickBot="1">
      <c r="B746" s="30" t="s">
        <v>682</v>
      </c>
      <c r="C746" s="31" t="s">
        <v>767</v>
      </c>
      <c r="D746" s="12" t="s">
        <v>807</v>
      </c>
      <c r="E746" s="7"/>
      <c r="F746" s="12"/>
      <c r="G746" s="12"/>
      <c r="H746" s="12"/>
      <c r="I746" s="12"/>
      <c r="J746" s="32"/>
      <c r="K746" s="37"/>
      <c r="P746" t="s">
        <v>682</v>
      </c>
      <c r="Q746" t="s">
        <v>767</v>
      </c>
      <c r="R746" t="s">
        <v>807</v>
      </c>
      <c r="S746" t="s">
        <v>1128</v>
      </c>
      <c r="T746" t="s">
        <v>10</v>
      </c>
      <c r="U746">
        <v>9</v>
      </c>
      <c r="V746">
        <v>10</v>
      </c>
      <c r="W746" t="s">
        <v>6</v>
      </c>
      <c r="X746">
        <v>36</v>
      </c>
    </row>
    <row r="747" spans="2:24" ht="15.75" hidden="1" thickBot="1">
      <c r="B747" s="67" t="s">
        <v>682</v>
      </c>
      <c r="C747" s="69" t="s">
        <v>767</v>
      </c>
      <c r="D747" s="38" t="s">
        <v>808</v>
      </c>
      <c r="E747" s="14"/>
      <c r="F747" s="38"/>
      <c r="G747" s="38"/>
      <c r="H747" s="38"/>
      <c r="I747" s="38"/>
      <c r="J747" s="97"/>
      <c r="K747" s="10"/>
      <c r="P747" t="s">
        <v>682</v>
      </c>
      <c r="Q747" t="s">
        <v>767</v>
      </c>
      <c r="R747" t="s">
        <v>808</v>
      </c>
    </row>
    <row r="748" spans="2:24" ht="15" hidden="1">
      <c r="B748" s="30" t="s">
        <v>682</v>
      </c>
      <c r="C748" s="27" t="s">
        <v>809</v>
      </c>
      <c r="D748" s="33" t="s">
        <v>810</v>
      </c>
      <c r="E748" s="7"/>
      <c r="F748" s="10"/>
      <c r="G748" s="7"/>
      <c r="H748" s="10"/>
      <c r="I748" s="10"/>
      <c r="J748" s="8"/>
      <c r="K748" s="10"/>
      <c r="P748" t="s">
        <v>682</v>
      </c>
      <c r="Q748" t="s">
        <v>809</v>
      </c>
      <c r="R748" t="s">
        <v>810</v>
      </c>
      <c r="S748" t="s">
        <v>20</v>
      </c>
      <c r="T748" t="s">
        <v>38</v>
      </c>
      <c r="U748">
        <v>7</v>
      </c>
      <c r="V748">
        <v>7</v>
      </c>
      <c r="W748" t="s">
        <v>9</v>
      </c>
      <c r="X748">
        <v>30</v>
      </c>
    </row>
    <row r="749" spans="2:24" ht="15" hidden="1">
      <c r="B749" s="30" t="s">
        <v>682</v>
      </c>
      <c r="C749" s="31" t="s">
        <v>809</v>
      </c>
      <c r="D749" s="12" t="s">
        <v>811</v>
      </c>
      <c r="E749" s="7"/>
      <c r="F749" s="10"/>
      <c r="G749" s="7"/>
      <c r="H749" s="10"/>
      <c r="I749" s="10"/>
      <c r="J749" s="8"/>
      <c r="K749" s="10"/>
      <c r="P749" t="s">
        <v>682</v>
      </c>
      <c r="Q749" t="s">
        <v>809</v>
      </c>
      <c r="R749" t="s">
        <v>811</v>
      </c>
      <c r="S749" t="s">
        <v>5</v>
      </c>
      <c r="T749" t="s">
        <v>10</v>
      </c>
      <c r="U749">
        <v>5</v>
      </c>
      <c r="V749">
        <v>5</v>
      </c>
      <c r="W749" t="s">
        <v>6</v>
      </c>
      <c r="X749">
        <v>60</v>
      </c>
    </row>
    <row r="750" spans="2:24" ht="15" hidden="1">
      <c r="B750" s="30" t="s">
        <v>682</v>
      </c>
      <c r="C750" s="31" t="s">
        <v>809</v>
      </c>
      <c r="D750" s="12" t="s">
        <v>812</v>
      </c>
      <c r="E750" s="7"/>
      <c r="F750" s="10"/>
      <c r="G750" s="7"/>
      <c r="H750" s="10"/>
      <c r="I750" s="10"/>
      <c r="J750" s="8"/>
      <c r="K750" s="10"/>
      <c r="P750" t="s">
        <v>682</v>
      </c>
      <c r="Q750" t="s">
        <v>809</v>
      </c>
      <c r="R750" t="s">
        <v>812</v>
      </c>
      <c r="S750" t="s">
        <v>20</v>
      </c>
      <c r="T750" t="s">
        <v>38</v>
      </c>
      <c r="U750">
        <v>7</v>
      </c>
      <c r="V750">
        <v>7</v>
      </c>
      <c r="W750" t="s">
        <v>9</v>
      </c>
      <c r="X750">
        <v>30</v>
      </c>
    </row>
    <row r="751" spans="2:24" ht="15" hidden="1">
      <c r="B751" s="30" t="s">
        <v>682</v>
      </c>
      <c r="C751" s="31" t="s">
        <v>809</v>
      </c>
      <c r="D751" s="12" t="s">
        <v>813</v>
      </c>
      <c r="E751" s="7"/>
      <c r="F751" s="10"/>
      <c r="G751" s="7"/>
      <c r="H751" s="10"/>
      <c r="I751" s="10"/>
      <c r="J751" s="8"/>
      <c r="K751" s="10"/>
      <c r="P751" t="s">
        <v>682</v>
      </c>
      <c r="Q751" t="s">
        <v>809</v>
      </c>
      <c r="R751" t="s">
        <v>813</v>
      </c>
      <c r="S751" t="s">
        <v>14</v>
      </c>
      <c r="T751" t="s">
        <v>39</v>
      </c>
      <c r="U751">
        <v>6</v>
      </c>
      <c r="V751">
        <v>7</v>
      </c>
      <c r="W751" t="s">
        <v>6</v>
      </c>
      <c r="X751">
        <v>48</v>
      </c>
    </row>
    <row r="752" spans="2:24" ht="15" hidden="1">
      <c r="B752" s="30" t="s">
        <v>682</v>
      </c>
      <c r="C752" s="31" t="s">
        <v>809</v>
      </c>
      <c r="D752" s="12" t="s">
        <v>814</v>
      </c>
      <c r="E752" s="7"/>
      <c r="F752" s="10"/>
      <c r="G752" s="7"/>
      <c r="H752" s="10"/>
      <c r="I752" s="10"/>
      <c r="J752" s="8"/>
      <c r="K752" s="10"/>
      <c r="P752" t="s">
        <v>682</v>
      </c>
      <c r="Q752" t="s">
        <v>809</v>
      </c>
      <c r="R752" t="s">
        <v>814</v>
      </c>
      <c r="S752" t="s">
        <v>14</v>
      </c>
      <c r="T752" t="s">
        <v>39</v>
      </c>
      <c r="U752">
        <v>6</v>
      </c>
      <c r="V752">
        <v>7</v>
      </c>
      <c r="W752" t="s">
        <v>6</v>
      </c>
      <c r="X752">
        <v>48</v>
      </c>
    </row>
    <row r="753" spans="2:24" ht="15" hidden="1">
      <c r="B753" s="30" t="s">
        <v>682</v>
      </c>
      <c r="C753" s="31" t="s">
        <v>809</v>
      </c>
      <c r="D753" s="12" t="s">
        <v>815</v>
      </c>
      <c r="E753" s="7"/>
      <c r="F753" s="10"/>
      <c r="G753" s="7"/>
      <c r="H753" s="10"/>
      <c r="I753" s="10"/>
      <c r="J753" s="8"/>
      <c r="K753" s="12"/>
      <c r="P753" t="s">
        <v>682</v>
      </c>
      <c r="Q753" t="s">
        <v>809</v>
      </c>
      <c r="R753" t="s">
        <v>815</v>
      </c>
      <c r="S753" t="s">
        <v>14</v>
      </c>
      <c r="T753" t="s">
        <v>39</v>
      </c>
      <c r="U753">
        <v>6</v>
      </c>
      <c r="V753">
        <v>7</v>
      </c>
      <c r="W753" t="s">
        <v>6</v>
      </c>
      <c r="X753">
        <v>48</v>
      </c>
    </row>
    <row r="754" spans="2:24" ht="15" hidden="1">
      <c r="B754" s="30" t="s">
        <v>682</v>
      </c>
      <c r="C754" s="31" t="s">
        <v>809</v>
      </c>
      <c r="D754" s="12" t="s">
        <v>816</v>
      </c>
      <c r="E754" s="7" t="s">
        <v>12</v>
      </c>
      <c r="F754" s="10" t="s">
        <v>2598</v>
      </c>
      <c r="G754" s="10">
        <v>6</v>
      </c>
      <c r="H754" s="10">
        <v>6</v>
      </c>
      <c r="I754" s="10" t="s">
        <v>6</v>
      </c>
      <c r="J754" s="11">
        <v>57</v>
      </c>
      <c r="K754" s="12"/>
      <c r="P754" t="s">
        <v>682</v>
      </c>
      <c r="Q754" t="s">
        <v>809</v>
      </c>
      <c r="R754" t="s">
        <v>816</v>
      </c>
      <c r="S754" t="s">
        <v>14</v>
      </c>
      <c r="T754" t="s">
        <v>39</v>
      </c>
      <c r="U754">
        <v>6</v>
      </c>
      <c r="V754">
        <v>7</v>
      </c>
      <c r="W754" t="s">
        <v>6</v>
      </c>
      <c r="X754">
        <v>48</v>
      </c>
    </row>
    <row r="755" spans="2:24" ht="15" hidden="1">
      <c r="B755" s="30" t="s">
        <v>682</v>
      </c>
      <c r="C755" s="31" t="s">
        <v>809</v>
      </c>
      <c r="D755" s="12" t="s">
        <v>817</v>
      </c>
      <c r="E755" s="7" t="s">
        <v>12</v>
      </c>
      <c r="F755" s="10" t="s">
        <v>2598</v>
      </c>
      <c r="G755" s="10">
        <v>6</v>
      </c>
      <c r="H755" s="10">
        <v>6</v>
      </c>
      <c r="I755" s="10" t="s">
        <v>6</v>
      </c>
      <c r="J755" s="11">
        <v>46</v>
      </c>
      <c r="K755" s="12"/>
      <c r="P755" t="s">
        <v>682</v>
      </c>
      <c r="Q755" t="s">
        <v>809</v>
      </c>
      <c r="R755" t="s">
        <v>817</v>
      </c>
      <c r="S755" t="s">
        <v>22</v>
      </c>
      <c r="T755" t="s">
        <v>1122</v>
      </c>
      <c r="U755">
        <v>9</v>
      </c>
      <c r="V755">
        <v>10</v>
      </c>
      <c r="W755" t="s">
        <v>9</v>
      </c>
      <c r="X755">
        <v>21</v>
      </c>
    </row>
    <row r="756" spans="2:24" ht="15" hidden="1">
      <c r="B756" s="30" t="s">
        <v>682</v>
      </c>
      <c r="C756" s="31" t="s">
        <v>809</v>
      </c>
      <c r="D756" s="12" t="s">
        <v>818</v>
      </c>
      <c r="E756" s="7" t="s">
        <v>5</v>
      </c>
      <c r="F756" s="12" t="s">
        <v>2587</v>
      </c>
      <c r="G756" s="12">
        <v>3</v>
      </c>
      <c r="H756" s="12">
        <v>3</v>
      </c>
      <c r="I756" s="12" t="s">
        <v>6</v>
      </c>
      <c r="J756" s="32">
        <v>6</v>
      </c>
      <c r="K756" s="12" t="s">
        <v>2595</v>
      </c>
      <c r="P756" t="s">
        <v>682</v>
      </c>
      <c r="Q756" t="s">
        <v>809</v>
      </c>
      <c r="R756" t="s">
        <v>818</v>
      </c>
      <c r="S756" t="s">
        <v>22</v>
      </c>
      <c r="T756" t="s">
        <v>1122</v>
      </c>
      <c r="U756">
        <v>9</v>
      </c>
      <c r="V756">
        <v>10</v>
      </c>
      <c r="W756" t="s">
        <v>9</v>
      </c>
      <c r="X756">
        <v>21</v>
      </c>
    </row>
    <row r="757" spans="2:24" ht="15" hidden="1">
      <c r="B757" s="30" t="s">
        <v>682</v>
      </c>
      <c r="C757" s="31" t="s">
        <v>809</v>
      </c>
      <c r="D757" s="12" t="s">
        <v>819</v>
      </c>
      <c r="E757" s="75" t="s">
        <v>16</v>
      </c>
      <c r="F757" s="75" t="s">
        <v>1137</v>
      </c>
      <c r="G757" s="75">
        <v>8</v>
      </c>
      <c r="H757" s="75">
        <v>8</v>
      </c>
      <c r="I757" s="75" t="s">
        <v>6</v>
      </c>
      <c r="J757" s="11">
        <v>36</v>
      </c>
      <c r="K757" s="12"/>
      <c r="P757" t="s">
        <v>682</v>
      </c>
      <c r="Q757" t="s">
        <v>809</v>
      </c>
      <c r="R757" t="s">
        <v>819</v>
      </c>
      <c r="S757" t="s">
        <v>12</v>
      </c>
      <c r="T757" t="s">
        <v>8</v>
      </c>
      <c r="U757">
        <v>5</v>
      </c>
      <c r="V757">
        <v>6</v>
      </c>
      <c r="W757" t="s">
        <v>9</v>
      </c>
      <c r="X757">
        <v>20</v>
      </c>
    </row>
    <row r="758" spans="2:24" ht="15" hidden="1">
      <c r="B758" s="30" t="s">
        <v>682</v>
      </c>
      <c r="C758" s="31" t="s">
        <v>809</v>
      </c>
      <c r="D758" s="12" t="s">
        <v>820</v>
      </c>
      <c r="E758" s="75" t="s">
        <v>16</v>
      </c>
      <c r="F758" s="75" t="s">
        <v>1137</v>
      </c>
      <c r="G758" s="75">
        <v>8</v>
      </c>
      <c r="H758" s="75">
        <v>8</v>
      </c>
      <c r="I758" s="75" t="s">
        <v>6</v>
      </c>
      <c r="J758" s="11">
        <v>29</v>
      </c>
      <c r="K758" s="12"/>
      <c r="P758" t="s">
        <v>682</v>
      </c>
      <c r="Q758" t="s">
        <v>809</v>
      </c>
      <c r="R758" t="s">
        <v>820</v>
      </c>
      <c r="S758" t="s">
        <v>5</v>
      </c>
      <c r="T758" t="s">
        <v>1138</v>
      </c>
      <c r="U758">
        <v>3</v>
      </c>
      <c r="V758">
        <v>4</v>
      </c>
      <c r="W758" t="s">
        <v>6</v>
      </c>
      <c r="X758">
        <v>39</v>
      </c>
    </row>
    <row r="759" spans="2:24" ht="15" hidden="1">
      <c r="B759" s="30" t="s">
        <v>682</v>
      </c>
      <c r="C759" s="31" t="s">
        <v>809</v>
      </c>
      <c r="D759" s="12" t="s">
        <v>821</v>
      </c>
      <c r="E759" s="10" t="s">
        <v>13</v>
      </c>
      <c r="F759" s="10" t="s">
        <v>39</v>
      </c>
      <c r="G759" s="10">
        <v>5</v>
      </c>
      <c r="H759" s="10">
        <v>6</v>
      </c>
      <c r="I759" s="10" t="s">
        <v>6</v>
      </c>
      <c r="J759" s="77">
        <v>51</v>
      </c>
      <c r="K759" s="12"/>
      <c r="P759" t="s">
        <v>682</v>
      </c>
      <c r="Q759" t="s">
        <v>809</v>
      </c>
      <c r="R759" t="s">
        <v>821</v>
      </c>
      <c r="S759" t="s">
        <v>22</v>
      </c>
      <c r="T759" t="s">
        <v>1122</v>
      </c>
      <c r="U759">
        <v>9</v>
      </c>
      <c r="V759">
        <v>10</v>
      </c>
      <c r="W759" t="s">
        <v>9</v>
      </c>
      <c r="X759">
        <v>21</v>
      </c>
    </row>
    <row r="760" spans="2:24" ht="15" hidden="1">
      <c r="B760" s="30" t="s">
        <v>682</v>
      </c>
      <c r="C760" s="31" t="s">
        <v>809</v>
      </c>
      <c r="D760" s="12" t="s">
        <v>822</v>
      </c>
      <c r="E760" s="7"/>
      <c r="F760" s="12"/>
      <c r="G760" s="12"/>
      <c r="H760" s="12"/>
      <c r="I760" s="12"/>
      <c r="J760" s="32"/>
      <c r="K760" s="12"/>
      <c r="P760" t="s">
        <v>682</v>
      </c>
      <c r="Q760" t="s">
        <v>809</v>
      </c>
      <c r="R760" t="s">
        <v>822</v>
      </c>
      <c r="S760" t="s">
        <v>22</v>
      </c>
      <c r="T760" t="s">
        <v>1122</v>
      </c>
      <c r="U760">
        <v>9</v>
      </c>
      <c r="V760">
        <v>10</v>
      </c>
      <c r="W760" t="s">
        <v>9</v>
      </c>
      <c r="X760">
        <v>21</v>
      </c>
    </row>
    <row r="761" spans="2:24" ht="15" hidden="1">
      <c r="B761" s="30" t="s">
        <v>682</v>
      </c>
      <c r="C761" s="31" t="s">
        <v>809</v>
      </c>
      <c r="D761" s="12" t="s">
        <v>823</v>
      </c>
      <c r="E761" s="7"/>
      <c r="F761" s="10"/>
      <c r="G761" s="12"/>
      <c r="H761" s="12"/>
      <c r="I761" s="12"/>
      <c r="J761" s="32"/>
      <c r="K761" s="12"/>
      <c r="P761" t="s">
        <v>682</v>
      </c>
      <c r="Q761" t="s">
        <v>809</v>
      </c>
      <c r="R761" t="s">
        <v>823</v>
      </c>
      <c r="S761" t="s">
        <v>28</v>
      </c>
      <c r="T761" t="s">
        <v>1146</v>
      </c>
      <c r="U761">
        <v>4</v>
      </c>
      <c r="V761">
        <v>4</v>
      </c>
      <c r="W761" t="s">
        <v>6</v>
      </c>
      <c r="X761">
        <v>80</v>
      </c>
    </row>
    <row r="762" spans="2:24" ht="15" hidden="1">
      <c r="B762" s="30" t="s">
        <v>682</v>
      </c>
      <c r="C762" s="31" t="s">
        <v>809</v>
      </c>
      <c r="D762" s="12" t="s">
        <v>824</v>
      </c>
      <c r="E762" s="7"/>
      <c r="F762" s="12"/>
      <c r="G762" s="12"/>
      <c r="H762" s="12"/>
      <c r="I762" s="12"/>
      <c r="J762" s="32"/>
      <c r="K762" s="12"/>
      <c r="P762" t="s">
        <v>682</v>
      </c>
      <c r="Q762" t="s">
        <v>809</v>
      </c>
      <c r="R762" t="s">
        <v>824</v>
      </c>
      <c r="S762" t="s">
        <v>1125</v>
      </c>
      <c r="T762" t="s">
        <v>1122</v>
      </c>
      <c r="U762">
        <v>11</v>
      </c>
      <c r="V762">
        <v>12</v>
      </c>
      <c r="W762" t="s">
        <v>9</v>
      </c>
      <c r="X762">
        <v>21</v>
      </c>
    </row>
    <row r="763" spans="2:24" ht="15" hidden="1">
      <c r="B763" s="30" t="s">
        <v>682</v>
      </c>
      <c r="C763" s="31" t="s">
        <v>809</v>
      </c>
      <c r="D763" s="12" t="s">
        <v>825</v>
      </c>
      <c r="E763" s="7"/>
      <c r="F763" s="12"/>
      <c r="G763" s="12"/>
      <c r="H763" s="12"/>
      <c r="I763" s="12"/>
      <c r="J763" s="32"/>
      <c r="K763" s="12"/>
      <c r="P763" t="s">
        <v>682</v>
      </c>
      <c r="Q763" t="s">
        <v>809</v>
      </c>
      <c r="R763" t="s">
        <v>825</v>
      </c>
      <c r="S763" t="s">
        <v>1125</v>
      </c>
      <c r="T763" t="s">
        <v>1122</v>
      </c>
      <c r="U763">
        <v>11</v>
      </c>
      <c r="V763">
        <v>12</v>
      </c>
      <c r="W763" t="s">
        <v>9</v>
      </c>
      <c r="X763">
        <v>21</v>
      </c>
    </row>
    <row r="764" spans="2:24" ht="15" hidden="1">
      <c r="B764" s="30" t="s">
        <v>682</v>
      </c>
      <c r="C764" s="31" t="s">
        <v>809</v>
      </c>
      <c r="D764" s="12" t="s">
        <v>826</v>
      </c>
      <c r="E764" s="7" t="s">
        <v>1125</v>
      </c>
      <c r="F764" s="10" t="s">
        <v>1122</v>
      </c>
      <c r="G764" s="10">
        <v>11</v>
      </c>
      <c r="H764" s="10">
        <v>11</v>
      </c>
      <c r="I764" s="10" t="s">
        <v>9</v>
      </c>
      <c r="J764" s="11">
        <v>10</v>
      </c>
      <c r="K764" s="12" t="s">
        <v>2595</v>
      </c>
      <c r="P764" t="s">
        <v>682</v>
      </c>
      <c r="Q764" t="s">
        <v>809</v>
      </c>
      <c r="R764" t="s">
        <v>826</v>
      </c>
      <c r="S764" t="s">
        <v>5</v>
      </c>
      <c r="T764" t="s">
        <v>39</v>
      </c>
      <c r="U764">
        <v>4</v>
      </c>
      <c r="V764">
        <v>5</v>
      </c>
      <c r="W764" t="s">
        <v>9</v>
      </c>
      <c r="X764">
        <v>35</v>
      </c>
    </row>
    <row r="765" spans="2:24" ht="15" hidden="1">
      <c r="B765" s="30" t="s">
        <v>682</v>
      </c>
      <c r="C765" s="31" t="s">
        <v>809</v>
      </c>
      <c r="D765" s="12" t="s">
        <v>827</v>
      </c>
      <c r="E765" s="7" t="s">
        <v>21</v>
      </c>
      <c r="F765" s="10" t="s">
        <v>1122</v>
      </c>
      <c r="G765" s="10">
        <v>8</v>
      </c>
      <c r="H765" s="10">
        <v>8</v>
      </c>
      <c r="I765" s="10" t="s">
        <v>9</v>
      </c>
      <c r="J765" s="11">
        <v>10</v>
      </c>
      <c r="K765" s="12" t="s">
        <v>2595</v>
      </c>
      <c r="P765" t="s">
        <v>682</v>
      </c>
      <c r="Q765" t="s">
        <v>809</v>
      </c>
      <c r="R765" t="s">
        <v>827</v>
      </c>
      <c r="S765" t="s">
        <v>1147</v>
      </c>
      <c r="T765" t="s">
        <v>39</v>
      </c>
      <c r="U765">
        <v>5</v>
      </c>
      <c r="V765">
        <v>6</v>
      </c>
      <c r="W765" t="s">
        <v>6</v>
      </c>
      <c r="X765">
        <v>31</v>
      </c>
    </row>
    <row r="766" spans="2:24" ht="15" hidden="1">
      <c r="B766" s="30" t="s">
        <v>682</v>
      </c>
      <c r="C766" s="31" t="s">
        <v>809</v>
      </c>
      <c r="D766" s="12" t="s">
        <v>828</v>
      </c>
      <c r="E766" s="7" t="s">
        <v>23</v>
      </c>
      <c r="F766" s="10" t="s">
        <v>1122</v>
      </c>
      <c r="G766" s="10">
        <v>13</v>
      </c>
      <c r="H766" s="10">
        <v>14</v>
      </c>
      <c r="I766" s="10" t="s">
        <v>9</v>
      </c>
      <c r="J766" s="11">
        <v>10</v>
      </c>
      <c r="K766" s="12" t="s">
        <v>2595</v>
      </c>
      <c r="P766" t="s">
        <v>682</v>
      </c>
      <c r="Q766" t="s">
        <v>809</v>
      </c>
      <c r="R766" t="s">
        <v>828</v>
      </c>
      <c r="S766" t="s">
        <v>16</v>
      </c>
      <c r="T766" t="s">
        <v>1129</v>
      </c>
      <c r="U766">
        <v>8</v>
      </c>
      <c r="V766">
        <v>9</v>
      </c>
      <c r="W766" t="s">
        <v>6</v>
      </c>
      <c r="X766">
        <v>14</v>
      </c>
    </row>
    <row r="767" spans="2:24" ht="15" hidden="1">
      <c r="B767" s="30" t="s">
        <v>682</v>
      </c>
      <c r="C767" s="31" t="s">
        <v>809</v>
      </c>
      <c r="D767" s="12" t="s">
        <v>829</v>
      </c>
      <c r="E767" s="7"/>
      <c r="F767" s="12"/>
      <c r="G767" s="12"/>
      <c r="H767" s="12"/>
      <c r="I767" s="12"/>
      <c r="J767" s="32"/>
      <c r="K767" s="12"/>
      <c r="P767" t="s">
        <v>682</v>
      </c>
      <c r="Q767" t="s">
        <v>809</v>
      </c>
      <c r="R767" t="s">
        <v>829</v>
      </c>
      <c r="S767" t="s">
        <v>1135</v>
      </c>
      <c r="T767" t="s">
        <v>38</v>
      </c>
      <c r="U767">
        <v>8</v>
      </c>
      <c r="V767">
        <v>8</v>
      </c>
      <c r="W767" t="s">
        <v>9</v>
      </c>
      <c r="X767">
        <v>30</v>
      </c>
    </row>
    <row r="768" spans="2:24" ht="15" hidden="1">
      <c r="B768" s="30" t="s">
        <v>682</v>
      </c>
      <c r="C768" s="31" t="s">
        <v>809</v>
      </c>
      <c r="D768" s="12" t="s">
        <v>830</v>
      </c>
      <c r="E768" s="7"/>
      <c r="F768" s="12"/>
      <c r="G768" s="12"/>
      <c r="H768" s="12"/>
      <c r="I768" s="12"/>
      <c r="J768" s="32"/>
      <c r="K768" s="12"/>
      <c r="P768" t="s">
        <v>682</v>
      </c>
      <c r="Q768" t="s">
        <v>809</v>
      </c>
      <c r="R768" t="s">
        <v>830</v>
      </c>
      <c r="S768" t="s">
        <v>20</v>
      </c>
      <c r="T768" t="s">
        <v>38</v>
      </c>
      <c r="U768">
        <v>7</v>
      </c>
      <c r="V768">
        <v>7</v>
      </c>
      <c r="W768" t="s">
        <v>9</v>
      </c>
      <c r="X768">
        <v>30</v>
      </c>
    </row>
    <row r="769" spans="2:24" ht="15" hidden="1">
      <c r="B769" s="30" t="s">
        <v>682</v>
      </c>
      <c r="C769" s="31" t="s">
        <v>809</v>
      </c>
      <c r="D769" s="12" t="s">
        <v>831</v>
      </c>
      <c r="E769" s="7"/>
      <c r="F769" s="12"/>
      <c r="G769" s="12"/>
      <c r="H769" s="12"/>
      <c r="I769" s="12"/>
      <c r="J769" s="32"/>
      <c r="K769" s="12"/>
      <c r="P769" t="s">
        <v>682</v>
      </c>
      <c r="Q769" t="s">
        <v>809</v>
      </c>
      <c r="R769" t="s">
        <v>831</v>
      </c>
      <c r="S769" t="s">
        <v>1135</v>
      </c>
      <c r="T769" t="s">
        <v>38</v>
      </c>
      <c r="U769">
        <v>8</v>
      </c>
      <c r="V769">
        <v>8</v>
      </c>
      <c r="W769" t="s">
        <v>9</v>
      </c>
      <c r="X769">
        <v>30</v>
      </c>
    </row>
    <row r="770" spans="2:24" ht="15" hidden="1">
      <c r="B770" s="30" t="s">
        <v>682</v>
      </c>
      <c r="C770" s="31" t="s">
        <v>809</v>
      </c>
      <c r="D770" s="12" t="s">
        <v>832</v>
      </c>
      <c r="E770" s="7"/>
      <c r="F770" s="12"/>
      <c r="G770" s="12"/>
      <c r="H770" s="12"/>
      <c r="I770" s="12"/>
      <c r="J770" s="32"/>
      <c r="K770" s="12"/>
      <c r="P770" t="s">
        <v>682</v>
      </c>
      <c r="Q770" t="s">
        <v>809</v>
      </c>
      <c r="R770" t="s">
        <v>832</v>
      </c>
      <c r="S770" t="s">
        <v>1135</v>
      </c>
      <c r="T770" t="s">
        <v>38</v>
      </c>
      <c r="U770">
        <v>8</v>
      </c>
      <c r="V770">
        <v>8</v>
      </c>
      <c r="W770" t="s">
        <v>9</v>
      </c>
      <c r="X770">
        <v>30</v>
      </c>
    </row>
    <row r="771" spans="2:24" ht="15" hidden="1">
      <c r="B771" s="30" t="s">
        <v>682</v>
      </c>
      <c r="C771" s="31" t="s">
        <v>809</v>
      </c>
      <c r="D771" s="12" t="s">
        <v>833</v>
      </c>
      <c r="E771" s="7"/>
      <c r="F771" s="12"/>
      <c r="G771" s="12"/>
      <c r="H771" s="12"/>
      <c r="I771" s="12"/>
      <c r="J771" s="32"/>
      <c r="K771" s="12"/>
      <c r="P771" t="s">
        <v>682</v>
      </c>
      <c r="Q771" t="s">
        <v>809</v>
      </c>
      <c r="R771" t="s">
        <v>833</v>
      </c>
      <c r="S771" t="s">
        <v>20</v>
      </c>
      <c r="T771" t="s">
        <v>38</v>
      </c>
      <c r="U771">
        <v>7</v>
      </c>
      <c r="V771">
        <v>7</v>
      </c>
      <c r="W771" t="s">
        <v>9</v>
      </c>
      <c r="X771">
        <v>30</v>
      </c>
    </row>
    <row r="772" spans="2:24" ht="15" hidden="1">
      <c r="B772" s="30" t="s">
        <v>682</v>
      </c>
      <c r="C772" s="31" t="s">
        <v>809</v>
      </c>
      <c r="D772" s="12" t="s">
        <v>834</v>
      </c>
      <c r="E772" s="7"/>
      <c r="F772" s="12"/>
      <c r="G772" s="12"/>
      <c r="H772" s="12"/>
      <c r="I772" s="12"/>
      <c r="J772" s="32"/>
      <c r="K772" s="12"/>
      <c r="P772" t="s">
        <v>682</v>
      </c>
      <c r="Q772" t="s">
        <v>809</v>
      </c>
      <c r="R772" t="s">
        <v>834</v>
      </c>
      <c r="S772" t="s">
        <v>22</v>
      </c>
      <c r="T772" t="s">
        <v>1122</v>
      </c>
      <c r="U772">
        <v>9</v>
      </c>
      <c r="V772">
        <v>10</v>
      </c>
      <c r="W772" t="s">
        <v>9</v>
      </c>
      <c r="X772">
        <v>21</v>
      </c>
    </row>
    <row r="773" spans="2:24" ht="15" hidden="1">
      <c r="B773" s="30" t="s">
        <v>682</v>
      </c>
      <c r="C773" s="31" t="s">
        <v>809</v>
      </c>
      <c r="D773" s="12" t="s">
        <v>835</v>
      </c>
      <c r="E773" s="10" t="s">
        <v>20</v>
      </c>
      <c r="F773" s="10" t="s">
        <v>38</v>
      </c>
      <c r="G773" s="10">
        <v>7</v>
      </c>
      <c r="H773" s="10">
        <v>7</v>
      </c>
      <c r="I773" s="10" t="s">
        <v>9</v>
      </c>
      <c r="J773" s="11">
        <v>30</v>
      </c>
      <c r="K773" s="12"/>
      <c r="P773" t="s">
        <v>682</v>
      </c>
      <c r="Q773" t="s">
        <v>809</v>
      </c>
      <c r="R773" t="s">
        <v>835</v>
      </c>
    </row>
    <row r="774" spans="2:24" ht="15" hidden="1">
      <c r="B774" s="30" t="s">
        <v>682</v>
      </c>
      <c r="C774" s="31" t="s">
        <v>809</v>
      </c>
      <c r="D774" s="12" t="s">
        <v>836</v>
      </c>
      <c r="E774" s="10" t="s">
        <v>20</v>
      </c>
      <c r="F774" s="10" t="s">
        <v>38</v>
      </c>
      <c r="G774" s="10">
        <v>7</v>
      </c>
      <c r="H774" s="10">
        <v>7</v>
      </c>
      <c r="I774" s="10" t="s">
        <v>9</v>
      </c>
      <c r="J774" s="11">
        <v>30</v>
      </c>
      <c r="K774" s="12"/>
      <c r="P774" t="s">
        <v>682</v>
      </c>
      <c r="Q774" t="s">
        <v>809</v>
      </c>
      <c r="R774" t="s">
        <v>836</v>
      </c>
      <c r="S774" t="s">
        <v>12</v>
      </c>
      <c r="T774" t="s">
        <v>1137</v>
      </c>
      <c r="U774">
        <v>5</v>
      </c>
      <c r="V774">
        <v>5</v>
      </c>
      <c r="W774" t="s">
        <v>6</v>
      </c>
      <c r="X774">
        <v>57</v>
      </c>
    </row>
    <row r="775" spans="2:24" ht="15" hidden="1">
      <c r="B775" s="30" t="s">
        <v>682</v>
      </c>
      <c r="C775" s="31" t="s">
        <v>809</v>
      </c>
      <c r="D775" s="12" t="s">
        <v>837</v>
      </c>
      <c r="E775" s="10" t="s">
        <v>20</v>
      </c>
      <c r="F775" s="10" t="s">
        <v>38</v>
      </c>
      <c r="G775" s="10">
        <v>7</v>
      </c>
      <c r="H775" s="10">
        <v>7</v>
      </c>
      <c r="I775" s="10" t="s">
        <v>9</v>
      </c>
      <c r="J775" s="11">
        <v>30</v>
      </c>
      <c r="K775" s="12"/>
      <c r="P775" t="s">
        <v>682</v>
      </c>
      <c r="Q775" t="s">
        <v>809</v>
      </c>
      <c r="R775" t="s">
        <v>837</v>
      </c>
      <c r="S775" t="s">
        <v>12</v>
      </c>
      <c r="T775" t="s">
        <v>1137</v>
      </c>
      <c r="U775">
        <v>5</v>
      </c>
      <c r="V775">
        <v>5</v>
      </c>
      <c r="W775" t="s">
        <v>6</v>
      </c>
      <c r="X775">
        <v>57</v>
      </c>
    </row>
    <row r="776" spans="2:24" ht="15" hidden="1">
      <c r="B776" s="30" t="s">
        <v>682</v>
      </c>
      <c r="C776" s="31" t="s">
        <v>809</v>
      </c>
      <c r="D776" s="12" t="s">
        <v>838</v>
      </c>
      <c r="E776" s="7"/>
      <c r="F776" s="12"/>
      <c r="G776" s="12"/>
      <c r="H776" s="12"/>
      <c r="I776" s="12"/>
      <c r="J776" s="32"/>
      <c r="K776" s="12"/>
      <c r="P776" t="s">
        <v>682</v>
      </c>
      <c r="Q776" t="s">
        <v>809</v>
      </c>
      <c r="R776" t="s">
        <v>838</v>
      </c>
      <c r="S776" t="s">
        <v>12</v>
      </c>
      <c r="T776" t="s">
        <v>1137</v>
      </c>
      <c r="U776">
        <v>5</v>
      </c>
      <c r="V776">
        <v>5</v>
      </c>
      <c r="W776" t="s">
        <v>6</v>
      </c>
      <c r="X776">
        <v>57</v>
      </c>
    </row>
    <row r="777" spans="2:24" ht="15" hidden="1">
      <c r="B777" s="30" t="s">
        <v>682</v>
      </c>
      <c r="C777" s="31" t="s">
        <v>809</v>
      </c>
      <c r="D777" s="12" t="s">
        <v>839</v>
      </c>
      <c r="E777" s="7"/>
      <c r="F777" s="12"/>
      <c r="G777" s="12"/>
      <c r="H777" s="12"/>
      <c r="I777" s="12"/>
      <c r="J777" s="32"/>
      <c r="K777" s="12"/>
      <c r="P777" t="s">
        <v>682</v>
      </c>
      <c r="Q777" t="s">
        <v>809</v>
      </c>
      <c r="R777" t="s">
        <v>839</v>
      </c>
      <c r="S777" t="s">
        <v>12</v>
      </c>
      <c r="T777" t="s">
        <v>1137</v>
      </c>
      <c r="U777">
        <v>5</v>
      </c>
      <c r="V777">
        <v>5</v>
      </c>
      <c r="W777" t="s">
        <v>6</v>
      </c>
      <c r="X777">
        <v>57</v>
      </c>
    </row>
    <row r="778" spans="2:24" ht="15" hidden="1">
      <c r="B778" s="30" t="s">
        <v>682</v>
      </c>
      <c r="C778" s="31" t="s">
        <v>809</v>
      </c>
      <c r="D778" s="12" t="s">
        <v>840</v>
      </c>
      <c r="E778" s="7"/>
      <c r="F778" s="12"/>
      <c r="G778" s="12"/>
      <c r="H778" s="12"/>
      <c r="I778" s="12"/>
      <c r="J778" s="32"/>
      <c r="K778" s="12"/>
      <c r="P778" t="s">
        <v>682</v>
      </c>
      <c r="Q778" t="s">
        <v>809</v>
      </c>
      <c r="R778" t="s">
        <v>840</v>
      </c>
      <c r="S778" t="s">
        <v>12</v>
      </c>
      <c r="T778" t="s">
        <v>1137</v>
      </c>
      <c r="U778">
        <v>5</v>
      </c>
      <c r="V778">
        <v>5</v>
      </c>
      <c r="W778" t="s">
        <v>6</v>
      </c>
      <c r="X778">
        <v>57</v>
      </c>
    </row>
    <row r="779" spans="2:24" ht="15" hidden="1">
      <c r="B779" s="30" t="s">
        <v>682</v>
      </c>
      <c r="C779" s="31" t="s">
        <v>809</v>
      </c>
      <c r="D779" s="12" t="s">
        <v>841</v>
      </c>
      <c r="E779" s="7"/>
      <c r="F779" s="12"/>
      <c r="G779" s="12"/>
      <c r="H779" s="12"/>
      <c r="I779" s="12"/>
      <c r="J779" s="32"/>
      <c r="K779" s="12"/>
      <c r="P779" t="s">
        <v>682</v>
      </c>
      <c r="Q779" t="s">
        <v>809</v>
      </c>
      <c r="R779" t="s">
        <v>841</v>
      </c>
      <c r="S779" t="s">
        <v>22</v>
      </c>
      <c r="T779" t="s">
        <v>1122</v>
      </c>
      <c r="U779">
        <v>9</v>
      </c>
      <c r="V779">
        <v>10</v>
      </c>
      <c r="W779" t="s">
        <v>9</v>
      </c>
      <c r="X779">
        <v>21</v>
      </c>
    </row>
    <row r="780" spans="2:24" ht="15" hidden="1">
      <c r="B780" s="30" t="s">
        <v>682</v>
      </c>
      <c r="C780" s="31" t="s">
        <v>809</v>
      </c>
      <c r="D780" s="12" t="s">
        <v>842</v>
      </c>
      <c r="E780" s="7"/>
      <c r="F780" s="12"/>
      <c r="G780" s="12"/>
      <c r="H780" s="12"/>
      <c r="I780" s="12"/>
      <c r="J780" s="32"/>
      <c r="K780" s="12"/>
      <c r="P780" t="s">
        <v>682</v>
      </c>
      <c r="Q780" t="s">
        <v>809</v>
      </c>
      <c r="R780" t="s">
        <v>842</v>
      </c>
      <c r="S780" t="s">
        <v>22</v>
      </c>
      <c r="T780" t="s">
        <v>1122</v>
      </c>
      <c r="U780">
        <v>9</v>
      </c>
      <c r="V780">
        <v>10</v>
      </c>
      <c r="W780" t="s">
        <v>9</v>
      </c>
      <c r="X780">
        <v>21</v>
      </c>
    </row>
    <row r="781" spans="2:24" ht="15" hidden="1">
      <c r="B781" s="30" t="s">
        <v>682</v>
      </c>
      <c r="C781" s="31" t="s">
        <v>809</v>
      </c>
      <c r="D781" s="12" t="s">
        <v>843</v>
      </c>
      <c r="E781" s="7"/>
      <c r="F781" s="12"/>
      <c r="G781" s="12"/>
      <c r="H781" s="12"/>
      <c r="I781" s="12"/>
      <c r="J781" s="32"/>
      <c r="K781" s="12"/>
      <c r="P781" t="s">
        <v>682</v>
      </c>
      <c r="Q781" t="s">
        <v>809</v>
      </c>
      <c r="R781" t="s">
        <v>843</v>
      </c>
      <c r="S781" t="s">
        <v>12</v>
      </c>
      <c r="T781" t="s">
        <v>1137</v>
      </c>
      <c r="U781">
        <v>5</v>
      </c>
      <c r="V781">
        <v>5</v>
      </c>
      <c r="W781" t="s">
        <v>6</v>
      </c>
      <c r="X781">
        <v>57</v>
      </c>
    </row>
    <row r="782" spans="2:24" ht="15" hidden="1">
      <c r="B782" s="30" t="s">
        <v>682</v>
      </c>
      <c r="C782" s="31" t="s">
        <v>809</v>
      </c>
      <c r="D782" s="12" t="s">
        <v>844</v>
      </c>
      <c r="E782" s="7"/>
      <c r="F782" s="12"/>
      <c r="G782" s="12"/>
      <c r="H782" s="12"/>
      <c r="I782" s="12"/>
      <c r="J782" s="32"/>
      <c r="K782" s="12"/>
      <c r="P782" t="s">
        <v>682</v>
      </c>
      <c r="Q782" t="s">
        <v>809</v>
      </c>
      <c r="R782" t="s">
        <v>844</v>
      </c>
      <c r="S782" t="s">
        <v>12</v>
      </c>
      <c r="T782" t="s">
        <v>1137</v>
      </c>
      <c r="U782">
        <v>5</v>
      </c>
      <c r="V782">
        <v>5</v>
      </c>
      <c r="W782" t="s">
        <v>6</v>
      </c>
      <c r="X782">
        <v>57</v>
      </c>
    </row>
    <row r="783" spans="2:24" ht="15" hidden="1">
      <c r="B783" s="30" t="s">
        <v>682</v>
      </c>
      <c r="C783" s="31" t="s">
        <v>809</v>
      </c>
      <c r="D783" s="12" t="s">
        <v>845</v>
      </c>
      <c r="E783" s="7"/>
      <c r="F783" s="12"/>
      <c r="G783" s="12"/>
      <c r="H783" s="12"/>
      <c r="I783" s="12"/>
      <c r="J783" s="32"/>
      <c r="K783" s="12"/>
      <c r="P783" t="s">
        <v>682</v>
      </c>
      <c r="Q783" t="s">
        <v>809</v>
      </c>
      <c r="R783" t="s">
        <v>845</v>
      </c>
      <c r="S783" t="s">
        <v>12</v>
      </c>
      <c r="T783" t="s">
        <v>1137</v>
      </c>
      <c r="U783">
        <v>5</v>
      </c>
      <c r="V783">
        <v>5</v>
      </c>
      <c r="W783" t="s">
        <v>6</v>
      </c>
      <c r="X783">
        <v>57</v>
      </c>
    </row>
    <row r="784" spans="2:24" ht="15" hidden="1">
      <c r="B784" s="30" t="s">
        <v>682</v>
      </c>
      <c r="C784" s="31" t="s">
        <v>809</v>
      </c>
      <c r="D784" s="12" t="s">
        <v>846</v>
      </c>
      <c r="E784" s="7"/>
      <c r="F784" s="12"/>
      <c r="G784" s="12"/>
      <c r="H784" s="12"/>
      <c r="I784" s="12"/>
      <c r="J784" s="32"/>
      <c r="K784" s="12"/>
      <c r="P784" t="s">
        <v>682</v>
      </c>
      <c r="Q784" t="s">
        <v>809</v>
      </c>
      <c r="R784" t="s">
        <v>846</v>
      </c>
    </row>
    <row r="785" spans="2:24" ht="15" hidden="1">
      <c r="B785" s="30" t="s">
        <v>682</v>
      </c>
      <c r="C785" s="31" t="s">
        <v>809</v>
      </c>
      <c r="D785" s="12" t="s">
        <v>847</v>
      </c>
      <c r="E785" s="7"/>
      <c r="F785" s="12"/>
      <c r="G785" s="12"/>
      <c r="H785" s="12"/>
      <c r="I785" s="12"/>
      <c r="J785" s="32"/>
      <c r="K785" s="12"/>
      <c r="P785" t="s">
        <v>682</v>
      </c>
      <c r="Q785" t="s">
        <v>809</v>
      </c>
      <c r="R785" t="s">
        <v>847</v>
      </c>
    </row>
    <row r="786" spans="2:24" ht="15" hidden="1">
      <c r="B786" s="30" t="s">
        <v>682</v>
      </c>
      <c r="C786" s="31" t="s">
        <v>809</v>
      </c>
      <c r="D786" s="12" t="s">
        <v>848</v>
      </c>
      <c r="E786" s="7"/>
      <c r="F786" s="12"/>
      <c r="G786" s="12"/>
      <c r="H786" s="12"/>
      <c r="I786" s="12"/>
      <c r="J786" s="32"/>
      <c r="K786" s="12"/>
      <c r="P786" t="s">
        <v>682</v>
      </c>
      <c r="Q786" t="s">
        <v>809</v>
      </c>
      <c r="R786" t="s">
        <v>848</v>
      </c>
    </row>
    <row r="787" spans="2:24" ht="15.75" hidden="1" thickBot="1">
      <c r="B787" s="30" t="s">
        <v>682</v>
      </c>
      <c r="C787" s="31" t="s">
        <v>809</v>
      </c>
      <c r="D787" s="12" t="s">
        <v>849</v>
      </c>
      <c r="E787" s="7"/>
      <c r="F787" s="12"/>
      <c r="G787" s="12"/>
      <c r="H787" s="12"/>
      <c r="I787" s="12"/>
      <c r="J787" s="32"/>
      <c r="K787" s="37"/>
      <c r="P787" t="s">
        <v>682</v>
      </c>
      <c r="Q787" t="s">
        <v>809</v>
      </c>
      <c r="R787" t="s">
        <v>849</v>
      </c>
      <c r="S787" t="s">
        <v>20</v>
      </c>
      <c r="T787" t="s">
        <v>38</v>
      </c>
      <c r="U787">
        <v>7</v>
      </c>
      <c r="V787">
        <v>7</v>
      </c>
      <c r="W787" t="s">
        <v>9</v>
      </c>
      <c r="X787">
        <v>30</v>
      </c>
    </row>
    <row r="788" spans="2:24" ht="15.75" hidden="1" thickBot="1">
      <c r="B788" s="72" t="s">
        <v>682</v>
      </c>
      <c r="C788" s="69" t="s">
        <v>809</v>
      </c>
      <c r="D788" s="70" t="s">
        <v>850</v>
      </c>
      <c r="E788" s="14"/>
      <c r="F788" s="70"/>
      <c r="G788" s="38"/>
      <c r="H788" s="38"/>
      <c r="I788" s="38"/>
      <c r="J788" s="39"/>
      <c r="K788" s="33"/>
      <c r="P788" t="s">
        <v>682</v>
      </c>
      <c r="Q788" t="s">
        <v>809</v>
      </c>
      <c r="R788" t="s">
        <v>850</v>
      </c>
      <c r="S788" t="s">
        <v>20</v>
      </c>
      <c r="T788" t="s">
        <v>38</v>
      </c>
      <c r="U788">
        <v>7</v>
      </c>
      <c r="V788">
        <v>7</v>
      </c>
      <c r="W788" t="s">
        <v>9</v>
      </c>
      <c r="X788">
        <v>30</v>
      </c>
    </row>
    <row r="789" spans="2:24" ht="15" hidden="1">
      <c r="B789" s="66" t="s">
        <v>682</v>
      </c>
      <c r="C789" s="27" t="s">
        <v>851</v>
      </c>
      <c r="D789" s="28" t="s">
        <v>852</v>
      </c>
      <c r="E789" s="7"/>
      <c r="F789" s="28"/>
      <c r="G789" s="33"/>
      <c r="H789" s="33"/>
      <c r="I789" s="33"/>
      <c r="J789" s="34"/>
      <c r="K789" s="33"/>
      <c r="P789" t="s">
        <v>682</v>
      </c>
      <c r="Q789" t="s">
        <v>851</v>
      </c>
      <c r="R789" t="s">
        <v>852</v>
      </c>
    </row>
    <row r="790" spans="2:24" ht="15" hidden="1">
      <c r="B790" s="30" t="s">
        <v>682</v>
      </c>
      <c r="C790" s="31" t="s">
        <v>851</v>
      </c>
      <c r="D790" s="12" t="s">
        <v>853</v>
      </c>
      <c r="E790" s="7"/>
      <c r="F790" s="33"/>
      <c r="G790" s="33"/>
      <c r="H790" s="33"/>
      <c r="I790" s="33"/>
      <c r="J790" s="34"/>
      <c r="K790" s="33"/>
      <c r="P790" t="s">
        <v>682</v>
      </c>
      <c r="Q790" t="s">
        <v>851</v>
      </c>
      <c r="R790" t="s">
        <v>853</v>
      </c>
    </row>
    <row r="791" spans="2:24" ht="15" hidden="1">
      <c r="B791" s="30" t="s">
        <v>682</v>
      </c>
      <c r="C791" s="31" t="s">
        <v>851</v>
      </c>
      <c r="D791" s="12" t="s">
        <v>854</v>
      </c>
      <c r="E791" s="7"/>
      <c r="F791" s="33"/>
      <c r="G791" s="33"/>
      <c r="H791" s="33"/>
      <c r="I791" s="33"/>
      <c r="J791" s="34"/>
      <c r="K791" s="33"/>
      <c r="P791" t="s">
        <v>682</v>
      </c>
      <c r="Q791" t="s">
        <v>851</v>
      </c>
      <c r="R791" t="s">
        <v>854</v>
      </c>
    </row>
    <row r="792" spans="2:24" ht="15" hidden="1">
      <c r="B792" s="30" t="s">
        <v>682</v>
      </c>
      <c r="C792" s="31" t="s">
        <v>851</v>
      </c>
      <c r="D792" s="12" t="s">
        <v>855</v>
      </c>
      <c r="E792" s="7"/>
      <c r="F792" s="33"/>
      <c r="G792" s="33"/>
      <c r="H792" s="33"/>
      <c r="I792" s="33"/>
      <c r="J792" s="34"/>
      <c r="K792" s="33"/>
      <c r="P792" t="s">
        <v>682</v>
      </c>
      <c r="Q792" t="s">
        <v>851</v>
      </c>
      <c r="R792" t="s">
        <v>855</v>
      </c>
    </row>
    <row r="793" spans="2:24" ht="15" hidden="1">
      <c r="B793" s="30" t="s">
        <v>682</v>
      </c>
      <c r="C793" s="31" t="s">
        <v>851</v>
      </c>
      <c r="D793" s="12" t="s">
        <v>856</v>
      </c>
      <c r="E793" s="7"/>
      <c r="F793" s="33"/>
      <c r="G793" s="33"/>
      <c r="H793" s="33"/>
      <c r="I793" s="33"/>
      <c r="J793" s="34"/>
      <c r="K793" s="33"/>
      <c r="P793" t="s">
        <v>682</v>
      </c>
      <c r="Q793" t="s">
        <v>851</v>
      </c>
      <c r="R793" t="s">
        <v>856</v>
      </c>
      <c r="S793" t="s">
        <v>21</v>
      </c>
      <c r="T793" t="s">
        <v>1122</v>
      </c>
      <c r="U793">
        <v>8</v>
      </c>
      <c r="V793">
        <v>9</v>
      </c>
      <c r="W793" t="s">
        <v>9</v>
      </c>
      <c r="X793">
        <v>21</v>
      </c>
    </row>
    <row r="794" spans="2:24" ht="15" hidden="1">
      <c r="B794" s="30" t="s">
        <v>682</v>
      </c>
      <c r="C794" s="31" t="s">
        <v>851</v>
      </c>
      <c r="D794" s="12" t="s">
        <v>857</v>
      </c>
      <c r="E794" s="7"/>
      <c r="F794" s="33"/>
      <c r="G794" s="33"/>
      <c r="H794" s="33"/>
      <c r="I794" s="33"/>
      <c r="J794" s="34"/>
      <c r="K794" s="33"/>
      <c r="P794" t="s">
        <v>682</v>
      </c>
      <c r="Q794" t="s">
        <v>851</v>
      </c>
      <c r="R794" t="s">
        <v>857</v>
      </c>
      <c r="S794" t="s">
        <v>21</v>
      </c>
      <c r="T794" t="s">
        <v>1122</v>
      </c>
      <c r="U794">
        <v>8</v>
      </c>
      <c r="V794">
        <v>9</v>
      </c>
      <c r="W794" t="s">
        <v>9</v>
      </c>
      <c r="X794">
        <v>21</v>
      </c>
    </row>
    <row r="795" spans="2:24" ht="15" hidden="1">
      <c r="B795" s="30" t="s">
        <v>682</v>
      </c>
      <c r="C795" s="31" t="s">
        <v>851</v>
      </c>
      <c r="D795" s="12" t="s">
        <v>858</v>
      </c>
      <c r="E795" s="7"/>
      <c r="F795" s="33"/>
      <c r="G795" s="33"/>
      <c r="H795" s="33"/>
      <c r="I795" s="33"/>
      <c r="J795" s="34"/>
      <c r="K795" s="33"/>
      <c r="P795" t="s">
        <v>682</v>
      </c>
      <c r="Q795" t="s">
        <v>851</v>
      </c>
      <c r="R795" t="s">
        <v>858</v>
      </c>
      <c r="S795" t="s">
        <v>21</v>
      </c>
      <c r="T795" t="s">
        <v>1122</v>
      </c>
      <c r="U795">
        <v>8</v>
      </c>
      <c r="V795">
        <v>9</v>
      </c>
      <c r="W795" t="s">
        <v>9</v>
      </c>
      <c r="X795">
        <v>21</v>
      </c>
    </row>
    <row r="796" spans="2:24" ht="15" hidden="1">
      <c r="B796" s="30" t="s">
        <v>682</v>
      </c>
      <c r="C796" s="31" t="s">
        <v>851</v>
      </c>
      <c r="D796" s="12" t="s">
        <v>859</v>
      </c>
      <c r="E796" s="7"/>
      <c r="F796" s="33"/>
      <c r="G796" s="33"/>
      <c r="H796" s="33"/>
      <c r="I796" s="33"/>
      <c r="J796" s="34"/>
      <c r="K796" s="33"/>
      <c r="P796" t="s">
        <v>682</v>
      </c>
      <c r="Q796" t="s">
        <v>851</v>
      </c>
      <c r="R796" t="s">
        <v>859</v>
      </c>
      <c r="S796" t="s">
        <v>21</v>
      </c>
      <c r="T796" t="s">
        <v>1122</v>
      </c>
      <c r="U796">
        <v>8</v>
      </c>
      <c r="V796">
        <v>9</v>
      </c>
      <c r="W796" t="s">
        <v>9</v>
      </c>
      <c r="X796">
        <v>21</v>
      </c>
    </row>
    <row r="797" spans="2:24" ht="15" hidden="1">
      <c r="B797" s="30" t="s">
        <v>682</v>
      </c>
      <c r="C797" s="31" t="s">
        <v>851</v>
      </c>
      <c r="D797" s="12" t="s">
        <v>860</v>
      </c>
      <c r="E797" s="7"/>
      <c r="F797" s="33"/>
      <c r="G797" s="33"/>
      <c r="H797" s="33"/>
      <c r="I797" s="33"/>
      <c r="J797" s="34"/>
      <c r="K797" s="33"/>
      <c r="P797" t="s">
        <v>682</v>
      </c>
      <c r="Q797" t="s">
        <v>851</v>
      </c>
      <c r="R797" t="s">
        <v>860</v>
      </c>
      <c r="S797" t="s">
        <v>21</v>
      </c>
      <c r="T797" t="s">
        <v>1122</v>
      </c>
      <c r="U797">
        <v>8</v>
      </c>
      <c r="V797">
        <v>9</v>
      </c>
      <c r="W797" t="s">
        <v>9</v>
      </c>
      <c r="X797">
        <v>21</v>
      </c>
    </row>
    <row r="798" spans="2:24" ht="15" hidden="1">
      <c r="B798" s="30" t="s">
        <v>682</v>
      </c>
      <c r="C798" s="31" t="s">
        <v>851</v>
      </c>
      <c r="D798" s="12" t="s">
        <v>861</v>
      </c>
      <c r="E798" s="7"/>
      <c r="F798" s="33"/>
      <c r="G798" s="33"/>
      <c r="H798" s="33"/>
      <c r="I798" s="33"/>
      <c r="J798" s="34"/>
      <c r="K798" s="33"/>
      <c r="P798" t="s">
        <v>682</v>
      </c>
      <c r="Q798" t="s">
        <v>851</v>
      </c>
      <c r="R798" t="s">
        <v>861</v>
      </c>
      <c r="S798" t="s">
        <v>21</v>
      </c>
      <c r="T798" t="s">
        <v>1122</v>
      </c>
      <c r="U798">
        <v>8</v>
      </c>
      <c r="V798">
        <v>9</v>
      </c>
      <c r="W798" t="s">
        <v>9</v>
      </c>
      <c r="X798">
        <v>21</v>
      </c>
    </row>
    <row r="799" spans="2:24" ht="15" hidden="1">
      <c r="B799" s="30" t="s">
        <v>682</v>
      </c>
      <c r="C799" s="31" t="s">
        <v>851</v>
      </c>
      <c r="D799" s="12" t="s">
        <v>862</v>
      </c>
      <c r="E799" s="7"/>
      <c r="F799" s="33"/>
      <c r="G799" s="33"/>
      <c r="H799" s="33"/>
      <c r="I799" s="33"/>
      <c r="J799" s="34"/>
      <c r="K799" s="33"/>
      <c r="P799" t="s">
        <v>682</v>
      </c>
      <c r="Q799" t="s">
        <v>851</v>
      </c>
      <c r="R799" t="s">
        <v>862</v>
      </c>
      <c r="S799" t="s">
        <v>21</v>
      </c>
      <c r="T799" t="s">
        <v>1122</v>
      </c>
      <c r="U799">
        <v>8</v>
      </c>
      <c r="V799">
        <v>9</v>
      </c>
      <c r="W799" t="s">
        <v>9</v>
      </c>
      <c r="X799">
        <v>21</v>
      </c>
    </row>
    <row r="800" spans="2:24" ht="15" hidden="1">
      <c r="B800" s="30" t="s">
        <v>682</v>
      </c>
      <c r="C800" s="31" t="s">
        <v>851</v>
      </c>
      <c r="D800" s="12" t="s">
        <v>863</v>
      </c>
      <c r="E800" s="7"/>
      <c r="F800" s="33"/>
      <c r="G800" s="33"/>
      <c r="H800" s="33"/>
      <c r="I800" s="33"/>
      <c r="J800" s="34"/>
      <c r="K800" s="33"/>
      <c r="P800" t="s">
        <v>682</v>
      </c>
      <c r="Q800" t="s">
        <v>851</v>
      </c>
      <c r="R800" t="s">
        <v>863</v>
      </c>
      <c r="S800" t="s">
        <v>21</v>
      </c>
      <c r="T800" t="s">
        <v>1122</v>
      </c>
      <c r="U800">
        <v>8</v>
      </c>
      <c r="V800">
        <v>9</v>
      </c>
      <c r="W800" t="s">
        <v>9</v>
      </c>
      <c r="X800">
        <v>21</v>
      </c>
    </row>
    <row r="801" spans="2:24" ht="15" hidden="1">
      <c r="B801" s="30" t="s">
        <v>682</v>
      </c>
      <c r="C801" s="31" t="s">
        <v>851</v>
      </c>
      <c r="D801" s="12" t="s">
        <v>864</v>
      </c>
      <c r="E801" s="7"/>
      <c r="F801" s="33"/>
      <c r="G801" s="33"/>
      <c r="H801" s="33"/>
      <c r="I801" s="33"/>
      <c r="J801" s="34"/>
      <c r="K801" s="33"/>
      <c r="P801" t="s">
        <v>682</v>
      </c>
      <c r="Q801" t="s">
        <v>851</v>
      </c>
      <c r="R801" t="s">
        <v>864</v>
      </c>
      <c r="S801" t="s">
        <v>21</v>
      </c>
      <c r="T801" t="s">
        <v>1122</v>
      </c>
      <c r="U801">
        <v>8</v>
      </c>
      <c r="V801">
        <v>9</v>
      </c>
      <c r="W801" t="s">
        <v>9</v>
      </c>
      <c r="X801">
        <v>21</v>
      </c>
    </row>
    <row r="802" spans="2:24" ht="15" hidden="1">
      <c r="B802" s="30" t="s">
        <v>682</v>
      </c>
      <c r="C802" s="31" t="s">
        <v>851</v>
      </c>
      <c r="D802" s="12" t="s">
        <v>865</v>
      </c>
      <c r="E802" s="7"/>
      <c r="F802" s="33"/>
      <c r="G802" s="33"/>
      <c r="H802" s="33"/>
      <c r="I802" s="33"/>
      <c r="J802" s="34"/>
      <c r="K802" s="33"/>
      <c r="P802" t="s">
        <v>682</v>
      </c>
      <c r="Q802" t="s">
        <v>851</v>
      </c>
      <c r="R802" t="s">
        <v>865</v>
      </c>
      <c r="S802" t="s">
        <v>21</v>
      </c>
      <c r="T802" t="s">
        <v>1122</v>
      </c>
      <c r="U802">
        <v>8</v>
      </c>
      <c r="V802">
        <v>9</v>
      </c>
      <c r="W802" t="s">
        <v>9</v>
      </c>
      <c r="X802">
        <v>21</v>
      </c>
    </row>
    <row r="803" spans="2:24" ht="15" hidden="1">
      <c r="B803" s="30" t="s">
        <v>682</v>
      </c>
      <c r="C803" s="31" t="s">
        <v>851</v>
      </c>
      <c r="D803" s="12" t="s">
        <v>866</v>
      </c>
      <c r="E803" s="7"/>
      <c r="F803" s="33"/>
      <c r="G803" s="33"/>
      <c r="H803" s="33"/>
      <c r="I803" s="33"/>
      <c r="J803" s="34"/>
      <c r="K803" s="33"/>
      <c r="P803" t="s">
        <v>682</v>
      </c>
      <c r="Q803" t="s">
        <v>851</v>
      </c>
      <c r="R803" t="s">
        <v>866</v>
      </c>
      <c r="S803" t="s">
        <v>21</v>
      </c>
      <c r="T803" t="s">
        <v>1122</v>
      </c>
      <c r="U803">
        <v>8</v>
      </c>
      <c r="V803">
        <v>9</v>
      </c>
      <c r="W803" t="s">
        <v>9</v>
      </c>
      <c r="X803">
        <v>21</v>
      </c>
    </row>
    <row r="804" spans="2:24" ht="15" hidden="1">
      <c r="B804" s="30" t="s">
        <v>682</v>
      </c>
      <c r="C804" s="31" t="s">
        <v>851</v>
      </c>
      <c r="D804" s="12" t="s">
        <v>867</v>
      </c>
      <c r="E804" s="7"/>
      <c r="F804" s="33"/>
      <c r="G804" s="33"/>
      <c r="H804" s="33"/>
      <c r="I804" s="33"/>
      <c r="J804" s="34"/>
      <c r="K804" s="12"/>
      <c r="P804" t="s">
        <v>682</v>
      </c>
      <c r="Q804" t="s">
        <v>851</v>
      </c>
      <c r="R804" t="s">
        <v>867</v>
      </c>
      <c r="S804" t="s">
        <v>21</v>
      </c>
      <c r="T804" t="s">
        <v>1122</v>
      </c>
      <c r="U804">
        <v>8</v>
      </c>
      <c r="V804">
        <v>9</v>
      </c>
      <c r="W804" t="s">
        <v>9</v>
      </c>
      <c r="X804">
        <v>21</v>
      </c>
    </row>
    <row r="805" spans="2:24" ht="15" hidden="1">
      <c r="B805" s="30" t="s">
        <v>682</v>
      </c>
      <c r="C805" s="31" t="s">
        <v>851</v>
      </c>
      <c r="D805" s="12" t="s">
        <v>868</v>
      </c>
      <c r="E805" s="10" t="s">
        <v>1158</v>
      </c>
      <c r="F805" s="12" t="s">
        <v>1148</v>
      </c>
      <c r="G805" s="12"/>
      <c r="H805" s="12"/>
      <c r="I805" s="12"/>
      <c r="J805" s="32">
        <v>52</v>
      </c>
      <c r="K805" s="12"/>
      <c r="P805" t="s">
        <v>682</v>
      </c>
      <c r="Q805" t="s">
        <v>851</v>
      </c>
      <c r="R805" t="s">
        <v>868</v>
      </c>
      <c r="S805" t="s">
        <v>1140</v>
      </c>
      <c r="T805" t="s">
        <v>1148</v>
      </c>
      <c r="X805">
        <v>52</v>
      </c>
    </row>
    <row r="806" spans="2:24" ht="15" hidden="1">
      <c r="B806" s="30" t="s">
        <v>682</v>
      </c>
      <c r="C806" s="31" t="s">
        <v>851</v>
      </c>
      <c r="D806" s="12" t="s">
        <v>869</v>
      </c>
      <c r="E806" s="7" t="s">
        <v>23</v>
      </c>
      <c r="F806" s="10" t="s">
        <v>1122</v>
      </c>
      <c r="G806" s="10">
        <v>13</v>
      </c>
      <c r="H806" s="10">
        <v>14</v>
      </c>
      <c r="I806" s="10" t="s">
        <v>9</v>
      </c>
      <c r="J806" s="11">
        <v>18</v>
      </c>
      <c r="K806" s="12"/>
      <c r="P806" t="s">
        <v>682</v>
      </c>
      <c r="Q806" t="s">
        <v>851</v>
      </c>
      <c r="R806" t="s">
        <v>869</v>
      </c>
    </row>
    <row r="807" spans="2:24" ht="15" hidden="1">
      <c r="B807" s="30" t="s">
        <v>682</v>
      </c>
      <c r="C807" s="31" t="s">
        <v>851</v>
      </c>
      <c r="D807" s="12" t="s">
        <v>870</v>
      </c>
      <c r="E807" s="7" t="s">
        <v>23</v>
      </c>
      <c r="F807" s="10" t="s">
        <v>1122</v>
      </c>
      <c r="G807" s="10">
        <v>13</v>
      </c>
      <c r="H807" s="10">
        <v>14</v>
      </c>
      <c r="I807" s="10" t="s">
        <v>9</v>
      </c>
      <c r="J807" s="11">
        <v>18</v>
      </c>
      <c r="K807" s="33"/>
      <c r="P807" t="s">
        <v>682</v>
      </c>
      <c r="Q807" t="s">
        <v>851</v>
      </c>
      <c r="R807" t="s">
        <v>870</v>
      </c>
      <c r="S807" t="s">
        <v>15</v>
      </c>
      <c r="T807" t="s">
        <v>39</v>
      </c>
      <c r="U807">
        <v>6</v>
      </c>
      <c r="V807">
        <v>7</v>
      </c>
      <c r="W807" t="s">
        <v>6</v>
      </c>
      <c r="X807">
        <v>20</v>
      </c>
    </row>
    <row r="808" spans="2:24" ht="15" hidden="1">
      <c r="B808" s="30" t="s">
        <v>682</v>
      </c>
      <c r="C808" s="31" t="s">
        <v>851</v>
      </c>
      <c r="D808" s="12" t="s">
        <v>871</v>
      </c>
      <c r="E808" s="7"/>
      <c r="F808" s="33"/>
      <c r="G808" s="33"/>
      <c r="H808" s="33"/>
      <c r="I808" s="33"/>
      <c r="J808" s="34"/>
      <c r="K808" s="33"/>
      <c r="P808" t="s">
        <v>682</v>
      </c>
      <c r="Q808" t="s">
        <v>851</v>
      </c>
      <c r="R808" t="s">
        <v>871</v>
      </c>
      <c r="S808" t="s">
        <v>21</v>
      </c>
      <c r="T808" t="s">
        <v>1122</v>
      </c>
      <c r="U808">
        <v>8</v>
      </c>
      <c r="V808">
        <v>9</v>
      </c>
      <c r="W808" t="s">
        <v>9</v>
      </c>
      <c r="X808">
        <v>21</v>
      </c>
    </row>
    <row r="809" spans="2:24" ht="15" hidden="1">
      <c r="B809" s="30" t="s">
        <v>682</v>
      </c>
      <c r="C809" s="31" t="s">
        <v>851</v>
      </c>
      <c r="D809" s="12" t="s">
        <v>872</v>
      </c>
      <c r="E809" s="7"/>
      <c r="F809" s="33"/>
      <c r="G809" s="33"/>
      <c r="H809" s="33"/>
      <c r="I809" s="33"/>
      <c r="J809" s="34"/>
      <c r="K809" s="12"/>
      <c r="P809" t="s">
        <v>682</v>
      </c>
      <c r="Q809" t="s">
        <v>851</v>
      </c>
      <c r="R809" t="s">
        <v>872</v>
      </c>
      <c r="S809" t="s">
        <v>21</v>
      </c>
      <c r="T809" t="s">
        <v>1122</v>
      </c>
      <c r="U809">
        <v>8</v>
      </c>
      <c r="V809">
        <v>9</v>
      </c>
      <c r="W809" t="s">
        <v>9</v>
      </c>
      <c r="X809">
        <v>21</v>
      </c>
    </row>
    <row r="810" spans="2:24" ht="15" hidden="1">
      <c r="B810" s="30" t="s">
        <v>682</v>
      </c>
      <c r="C810" s="31" t="s">
        <v>851</v>
      </c>
      <c r="D810" s="12" t="s">
        <v>873</v>
      </c>
      <c r="E810" s="7"/>
      <c r="F810" s="12"/>
      <c r="G810" s="12"/>
      <c r="H810" s="12"/>
      <c r="I810" s="12"/>
      <c r="J810" s="32"/>
      <c r="K810" s="12"/>
      <c r="P810" t="s">
        <v>682</v>
      </c>
      <c r="Q810" t="s">
        <v>851</v>
      </c>
      <c r="R810" t="s">
        <v>873</v>
      </c>
      <c r="S810" t="s">
        <v>12</v>
      </c>
      <c r="T810" t="s">
        <v>39</v>
      </c>
      <c r="U810">
        <v>5</v>
      </c>
      <c r="V810">
        <v>6</v>
      </c>
      <c r="W810" t="s">
        <v>6</v>
      </c>
      <c r="X810">
        <v>23</v>
      </c>
    </row>
    <row r="811" spans="2:24" ht="15" hidden="1">
      <c r="B811" s="30" t="s">
        <v>682</v>
      </c>
      <c r="C811" s="31" t="s">
        <v>851</v>
      </c>
      <c r="D811" s="12" t="s">
        <v>874</v>
      </c>
      <c r="E811" s="7"/>
      <c r="F811" s="12"/>
      <c r="G811" s="12"/>
      <c r="H811" s="12"/>
      <c r="I811" s="12"/>
      <c r="J811" s="32"/>
      <c r="K811" s="12"/>
      <c r="P811" t="s">
        <v>682</v>
      </c>
      <c r="Q811" t="s">
        <v>851</v>
      </c>
      <c r="R811" t="s">
        <v>874</v>
      </c>
      <c r="S811" t="s">
        <v>14</v>
      </c>
      <c r="T811" t="s">
        <v>1137</v>
      </c>
      <c r="U811">
        <v>6</v>
      </c>
      <c r="V811">
        <v>6</v>
      </c>
      <c r="W811" t="s">
        <v>6</v>
      </c>
      <c r="X811">
        <v>10</v>
      </c>
    </row>
    <row r="812" spans="2:24" ht="15" hidden="1">
      <c r="B812" s="30" t="s">
        <v>682</v>
      </c>
      <c r="C812" s="31" t="s">
        <v>851</v>
      </c>
      <c r="D812" s="12" t="s">
        <v>875</v>
      </c>
      <c r="E812" s="12"/>
      <c r="F812" s="12"/>
      <c r="G812" s="12"/>
      <c r="H812" s="12"/>
      <c r="I812" s="12"/>
      <c r="J812" s="32"/>
      <c r="K812" s="12"/>
      <c r="P812" t="s">
        <v>682</v>
      </c>
      <c r="Q812" t="s">
        <v>851</v>
      </c>
      <c r="R812" t="s">
        <v>875</v>
      </c>
      <c r="S812" t="s">
        <v>15</v>
      </c>
      <c r="T812" t="s">
        <v>39</v>
      </c>
      <c r="U812">
        <v>6</v>
      </c>
      <c r="V812">
        <v>7</v>
      </c>
      <c r="W812" t="s">
        <v>6</v>
      </c>
      <c r="X812">
        <v>11</v>
      </c>
    </row>
    <row r="813" spans="2:24" ht="15" hidden="1">
      <c r="B813" s="30" t="s">
        <v>682</v>
      </c>
      <c r="C813" s="31" t="s">
        <v>851</v>
      </c>
      <c r="D813" s="12" t="s">
        <v>876</v>
      </c>
      <c r="E813" s="7"/>
      <c r="F813" s="12"/>
      <c r="G813" s="12"/>
      <c r="H813" s="12"/>
      <c r="I813" s="12"/>
      <c r="J813" s="32"/>
      <c r="K813" s="12"/>
      <c r="P813" t="s">
        <v>682</v>
      </c>
      <c r="Q813" t="s">
        <v>851</v>
      </c>
      <c r="R813" t="s">
        <v>876</v>
      </c>
      <c r="S813" t="s">
        <v>12</v>
      </c>
      <c r="T813" t="s">
        <v>39</v>
      </c>
      <c r="U813">
        <v>5</v>
      </c>
      <c r="V813">
        <v>6</v>
      </c>
      <c r="W813" t="s">
        <v>6</v>
      </c>
      <c r="X813">
        <v>34</v>
      </c>
    </row>
    <row r="814" spans="2:24" ht="15" hidden="1">
      <c r="B814" s="30" t="s">
        <v>682</v>
      </c>
      <c r="C814" s="31" t="s">
        <v>851</v>
      </c>
      <c r="D814" s="12" t="s">
        <v>877</v>
      </c>
      <c r="E814" s="7"/>
      <c r="F814" s="12"/>
      <c r="G814" s="12"/>
      <c r="H814" s="12"/>
      <c r="I814" s="12"/>
      <c r="J814" s="32"/>
      <c r="K814" s="12"/>
      <c r="P814" t="s">
        <v>682</v>
      </c>
      <c r="Q814" t="s">
        <v>851</v>
      </c>
      <c r="R814" t="s">
        <v>877</v>
      </c>
    </row>
    <row r="815" spans="2:24" ht="15" hidden="1">
      <c r="B815" s="30" t="s">
        <v>682</v>
      </c>
      <c r="C815" s="31" t="s">
        <v>851</v>
      </c>
      <c r="D815" s="12" t="s">
        <v>878</v>
      </c>
      <c r="E815" s="7"/>
      <c r="F815" s="12"/>
      <c r="G815" s="12"/>
      <c r="H815" s="12"/>
      <c r="I815" s="12"/>
      <c r="J815" s="32"/>
      <c r="K815" s="12"/>
      <c r="P815" t="s">
        <v>682</v>
      </c>
      <c r="Q815" t="s">
        <v>851</v>
      </c>
      <c r="R815" t="s">
        <v>878</v>
      </c>
    </row>
    <row r="816" spans="2:24" ht="15" hidden="1">
      <c r="B816" s="30" t="s">
        <v>682</v>
      </c>
      <c r="C816" s="31" t="s">
        <v>851</v>
      </c>
      <c r="D816" s="12" t="s">
        <v>879</v>
      </c>
      <c r="E816" s="7"/>
      <c r="F816" s="12"/>
      <c r="G816" s="12"/>
      <c r="H816" s="12"/>
      <c r="I816" s="12"/>
      <c r="J816" s="32"/>
      <c r="K816" s="12"/>
      <c r="P816" t="s">
        <v>682</v>
      </c>
      <c r="Q816" t="s">
        <v>851</v>
      </c>
      <c r="R816" t="s">
        <v>879</v>
      </c>
    </row>
    <row r="817" spans="2:24" ht="15" hidden="1">
      <c r="B817" s="30" t="s">
        <v>682</v>
      </c>
      <c r="C817" s="31" t="s">
        <v>851</v>
      </c>
      <c r="D817" s="12" t="s">
        <v>880</v>
      </c>
      <c r="E817" s="7"/>
      <c r="F817" s="12"/>
      <c r="G817" s="12"/>
      <c r="H817" s="12"/>
      <c r="I817" s="12"/>
      <c r="J817" s="32"/>
      <c r="K817" s="12"/>
      <c r="P817" t="s">
        <v>682</v>
      </c>
      <c r="Q817" t="s">
        <v>851</v>
      </c>
      <c r="R817" t="s">
        <v>880</v>
      </c>
    </row>
    <row r="818" spans="2:24" ht="15" hidden="1">
      <c r="B818" s="30" t="s">
        <v>682</v>
      </c>
      <c r="C818" s="31" t="s">
        <v>851</v>
      </c>
      <c r="D818" s="12" t="s">
        <v>881</v>
      </c>
      <c r="E818" s="7"/>
      <c r="F818" s="12"/>
      <c r="G818" s="12"/>
      <c r="H818" s="12"/>
      <c r="I818" s="12"/>
      <c r="J818" s="32"/>
      <c r="K818" s="12"/>
      <c r="P818" t="s">
        <v>682</v>
      </c>
      <c r="Q818" t="s">
        <v>851</v>
      </c>
      <c r="R818" t="s">
        <v>881</v>
      </c>
    </row>
    <row r="819" spans="2:24" ht="15" hidden="1">
      <c r="B819" s="30" t="s">
        <v>682</v>
      </c>
      <c r="C819" s="31" t="s">
        <v>851</v>
      </c>
      <c r="D819" s="12" t="s">
        <v>882</v>
      </c>
      <c r="E819" s="7"/>
      <c r="F819" s="12"/>
      <c r="G819" s="12"/>
      <c r="H819" s="12"/>
      <c r="I819" s="12"/>
      <c r="J819" s="32"/>
      <c r="K819" s="12"/>
      <c r="P819" t="s">
        <v>682</v>
      </c>
      <c r="Q819" t="s">
        <v>851</v>
      </c>
      <c r="R819" t="s">
        <v>882</v>
      </c>
    </row>
    <row r="820" spans="2:24" ht="15" hidden="1">
      <c r="B820" s="30" t="s">
        <v>682</v>
      </c>
      <c r="C820" s="31" t="s">
        <v>851</v>
      </c>
      <c r="D820" s="12" t="s">
        <v>883</v>
      </c>
      <c r="E820" s="7"/>
      <c r="F820" s="12"/>
      <c r="G820" s="12"/>
      <c r="H820" s="12"/>
      <c r="I820" s="12"/>
      <c r="J820" s="32"/>
      <c r="K820" s="12"/>
      <c r="P820" t="s">
        <v>682</v>
      </c>
      <c r="Q820" t="s">
        <v>851</v>
      </c>
      <c r="R820" t="s">
        <v>883</v>
      </c>
    </row>
    <row r="821" spans="2:24" ht="15" hidden="1">
      <c r="B821" s="30" t="s">
        <v>682</v>
      </c>
      <c r="C821" s="31" t="s">
        <v>851</v>
      </c>
      <c r="D821" s="12" t="s">
        <v>884</v>
      </c>
      <c r="E821" s="7"/>
      <c r="F821" s="12"/>
      <c r="G821" s="12"/>
      <c r="H821" s="12"/>
      <c r="I821" s="12"/>
      <c r="J821" s="32"/>
      <c r="K821" s="12"/>
      <c r="P821" t="s">
        <v>682</v>
      </c>
      <c r="Q821" t="s">
        <v>851</v>
      </c>
      <c r="R821" t="s">
        <v>884</v>
      </c>
    </row>
    <row r="822" spans="2:24" ht="15" hidden="1">
      <c r="B822" s="30" t="s">
        <v>682</v>
      </c>
      <c r="C822" s="31" t="s">
        <v>851</v>
      </c>
      <c r="D822" s="12" t="s">
        <v>885</v>
      </c>
      <c r="E822" s="7"/>
      <c r="F822" s="12"/>
      <c r="G822" s="12"/>
      <c r="H822" s="12"/>
      <c r="I822" s="12"/>
      <c r="J822" s="32"/>
      <c r="K822" s="12"/>
      <c r="P822" t="s">
        <v>682</v>
      </c>
      <c r="Q822" t="s">
        <v>851</v>
      </c>
      <c r="R822" t="s">
        <v>885</v>
      </c>
    </row>
    <row r="823" spans="2:24" ht="15" hidden="1">
      <c r="B823" s="30" t="s">
        <v>682</v>
      </c>
      <c r="C823" s="31" t="s">
        <v>851</v>
      </c>
      <c r="D823" s="12" t="s">
        <v>886</v>
      </c>
      <c r="E823" s="7"/>
      <c r="F823" s="12"/>
      <c r="G823" s="12"/>
      <c r="H823" s="12"/>
      <c r="I823" s="12"/>
      <c r="J823" s="32"/>
      <c r="K823" s="12"/>
      <c r="P823" t="s">
        <v>682</v>
      </c>
      <c r="Q823" t="s">
        <v>851</v>
      </c>
      <c r="R823" t="s">
        <v>886</v>
      </c>
    </row>
    <row r="824" spans="2:24" ht="15" hidden="1">
      <c r="B824" s="30" t="s">
        <v>682</v>
      </c>
      <c r="C824" s="31" t="s">
        <v>851</v>
      </c>
      <c r="D824" s="12" t="s">
        <v>887</v>
      </c>
      <c r="E824" s="7"/>
      <c r="F824" s="12"/>
      <c r="G824" s="12"/>
      <c r="H824" s="12"/>
      <c r="I824" s="12"/>
      <c r="J824" s="32"/>
      <c r="K824" s="12"/>
      <c r="P824" t="s">
        <v>682</v>
      </c>
      <c r="Q824" t="s">
        <v>851</v>
      </c>
      <c r="R824" t="s">
        <v>887</v>
      </c>
    </row>
    <row r="825" spans="2:24" ht="15" hidden="1">
      <c r="B825" s="30" t="s">
        <v>682</v>
      </c>
      <c r="C825" s="31" t="s">
        <v>851</v>
      </c>
      <c r="D825" s="12" t="s">
        <v>888</v>
      </c>
      <c r="E825" s="7"/>
      <c r="F825" s="12"/>
      <c r="G825" s="12"/>
      <c r="H825" s="12"/>
      <c r="I825" s="12"/>
      <c r="J825" s="32"/>
      <c r="K825" s="12"/>
      <c r="P825" t="s">
        <v>682</v>
      </c>
      <c r="Q825" t="s">
        <v>851</v>
      </c>
      <c r="R825" t="s">
        <v>888</v>
      </c>
    </row>
    <row r="826" spans="2:24" ht="15" hidden="1">
      <c r="B826" s="30" t="s">
        <v>682</v>
      </c>
      <c r="C826" s="31" t="s">
        <v>851</v>
      </c>
      <c r="D826" s="12" t="s">
        <v>889</v>
      </c>
      <c r="E826" s="7"/>
      <c r="F826" s="12"/>
      <c r="G826" s="12"/>
      <c r="H826" s="12"/>
      <c r="I826" s="12"/>
      <c r="J826" s="32"/>
      <c r="K826" s="12"/>
      <c r="P826" t="s">
        <v>682</v>
      </c>
      <c r="Q826" t="s">
        <v>851</v>
      </c>
      <c r="R826" t="s">
        <v>889</v>
      </c>
    </row>
    <row r="827" spans="2:24" ht="15" hidden="1">
      <c r="B827" s="30" t="s">
        <v>682</v>
      </c>
      <c r="C827" s="31" t="s">
        <v>851</v>
      </c>
      <c r="D827" s="12" t="s">
        <v>890</v>
      </c>
      <c r="E827" s="7"/>
      <c r="F827" s="12"/>
      <c r="G827" s="12"/>
      <c r="H827" s="12"/>
      <c r="I827" s="12"/>
      <c r="J827" s="32"/>
      <c r="K827" s="12"/>
      <c r="P827" t="s">
        <v>682</v>
      </c>
      <c r="Q827" t="s">
        <v>851</v>
      </c>
      <c r="R827" t="s">
        <v>890</v>
      </c>
    </row>
    <row r="828" spans="2:24" ht="15.75" hidden="1" thickBot="1">
      <c r="B828" s="30" t="s">
        <v>682</v>
      </c>
      <c r="C828" s="31" t="s">
        <v>851</v>
      </c>
      <c r="D828" s="12" t="s">
        <v>891</v>
      </c>
      <c r="E828" s="7"/>
      <c r="F828" s="12"/>
      <c r="G828" s="12"/>
      <c r="H828" s="12"/>
      <c r="I828" s="12"/>
      <c r="J828" s="32"/>
      <c r="K828" s="38"/>
      <c r="P828" t="s">
        <v>682</v>
      </c>
      <c r="Q828" t="s">
        <v>851</v>
      </c>
      <c r="R828" t="s">
        <v>891</v>
      </c>
    </row>
    <row r="829" spans="2:24" ht="15.75" hidden="1" thickBot="1">
      <c r="B829" s="36" t="s">
        <v>682</v>
      </c>
      <c r="C829" s="37" t="s">
        <v>851</v>
      </c>
      <c r="D829" s="38" t="s">
        <v>892</v>
      </c>
      <c r="E829" s="14"/>
      <c r="F829" s="38"/>
      <c r="G829" s="38"/>
      <c r="H829" s="38"/>
      <c r="I829" s="38"/>
      <c r="J829" s="39"/>
      <c r="K829" s="17"/>
      <c r="P829" t="s">
        <v>893</v>
      </c>
      <c r="Q829" t="s">
        <v>851</v>
      </c>
      <c r="R829" t="s">
        <v>892</v>
      </c>
    </row>
    <row r="830" spans="2:24" ht="15" hidden="1">
      <c r="B830" s="16" t="s">
        <v>893</v>
      </c>
      <c r="C830" s="16" t="s">
        <v>894</v>
      </c>
      <c r="D830" s="17" t="s">
        <v>895</v>
      </c>
      <c r="E830" s="87"/>
      <c r="F830" s="87"/>
      <c r="G830" s="87"/>
      <c r="H830" s="87"/>
      <c r="I830" s="87"/>
      <c r="J830" s="93"/>
      <c r="K830" s="7"/>
      <c r="P830" t="s">
        <v>893</v>
      </c>
      <c r="Q830" t="s">
        <v>894</v>
      </c>
      <c r="R830" t="s">
        <v>895</v>
      </c>
      <c r="S830" t="s">
        <v>20</v>
      </c>
      <c r="T830" t="s">
        <v>38</v>
      </c>
      <c r="U830">
        <v>7</v>
      </c>
      <c r="V830">
        <v>7</v>
      </c>
      <c r="W830" t="s">
        <v>9</v>
      </c>
      <c r="X830">
        <v>40</v>
      </c>
    </row>
    <row r="831" spans="2:24" ht="15" hidden="1">
      <c r="B831" s="6" t="s">
        <v>893</v>
      </c>
      <c r="C831" s="9" t="s">
        <v>894</v>
      </c>
      <c r="D831" s="10" t="s">
        <v>896</v>
      </c>
      <c r="E831" s="7"/>
      <c r="F831" s="10"/>
      <c r="G831" s="10"/>
      <c r="H831" s="10"/>
      <c r="I831" s="10"/>
      <c r="J831" s="11"/>
      <c r="K831" s="7"/>
      <c r="P831" t="s">
        <v>893</v>
      </c>
      <c r="Q831" t="s">
        <v>894</v>
      </c>
      <c r="R831" t="s">
        <v>896</v>
      </c>
      <c r="S831" t="s">
        <v>20</v>
      </c>
      <c r="T831" t="s">
        <v>38</v>
      </c>
      <c r="U831">
        <v>7</v>
      </c>
      <c r="V831">
        <v>7</v>
      </c>
      <c r="W831" t="s">
        <v>9</v>
      </c>
      <c r="X831">
        <v>40</v>
      </c>
    </row>
    <row r="832" spans="2:24" ht="15" hidden="1">
      <c r="B832" s="6" t="s">
        <v>893</v>
      </c>
      <c r="C832" s="9" t="s">
        <v>894</v>
      </c>
      <c r="D832" s="10" t="s">
        <v>897</v>
      </c>
      <c r="E832" s="10"/>
      <c r="F832" s="10"/>
      <c r="G832" s="10"/>
      <c r="H832" s="10"/>
      <c r="I832" s="10"/>
      <c r="J832" s="11"/>
      <c r="K832" s="10"/>
      <c r="P832" t="s">
        <v>893</v>
      </c>
      <c r="Q832" t="s">
        <v>894</v>
      </c>
      <c r="R832" t="s">
        <v>897</v>
      </c>
      <c r="S832" t="s">
        <v>20</v>
      </c>
      <c r="T832" t="s">
        <v>38</v>
      </c>
      <c r="U832">
        <v>7</v>
      </c>
      <c r="V832">
        <v>7</v>
      </c>
      <c r="W832" t="s">
        <v>9</v>
      </c>
      <c r="X832">
        <v>40</v>
      </c>
    </row>
    <row r="833" spans="2:24" ht="15" hidden="1">
      <c r="B833" s="6" t="s">
        <v>893</v>
      </c>
      <c r="C833" s="9" t="s">
        <v>894</v>
      </c>
      <c r="D833" s="10" t="s">
        <v>898</v>
      </c>
      <c r="E833" s="7" t="s">
        <v>22</v>
      </c>
      <c r="F833" s="10" t="s">
        <v>1122</v>
      </c>
      <c r="G833" s="10">
        <v>9</v>
      </c>
      <c r="H833" s="10">
        <v>10</v>
      </c>
      <c r="I833" s="10" t="s">
        <v>6</v>
      </c>
      <c r="J833" s="11">
        <v>20</v>
      </c>
      <c r="K833" s="10"/>
      <c r="P833" t="s">
        <v>893</v>
      </c>
      <c r="Q833" t="s">
        <v>894</v>
      </c>
      <c r="R833" t="s">
        <v>898</v>
      </c>
      <c r="S833" t="s">
        <v>20</v>
      </c>
      <c r="T833" t="s">
        <v>38</v>
      </c>
      <c r="U833">
        <v>7</v>
      </c>
      <c r="V833">
        <v>7</v>
      </c>
      <c r="W833" t="s">
        <v>9</v>
      </c>
      <c r="X833">
        <v>40</v>
      </c>
    </row>
    <row r="834" spans="2:24" ht="15" hidden="1">
      <c r="B834" s="6" t="s">
        <v>893</v>
      </c>
      <c r="C834" s="9" t="s">
        <v>894</v>
      </c>
      <c r="D834" s="10" t="s">
        <v>899</v>
      </c>
      <c r="E834" s="7" t="s">
        <v>22</v>
      </c>
      <c r="F834" s="10" t="s">
        <v>1122</v>
      </c>
      <c r="G834" s="10">
        <v>9</v>
      </c>
      <c r="H834" s="10">
        <v>10</v>
      </c>
      <c r="I834" s="10" t="s">
        <v>6</v>
      </c>
      <c r="J834" s="11">
        <v>21</v>
      </c>
      <c r="K834" s="10"/>
      <c r="P834" t="s">
        <v>893</v>
      </c>
      <c r="Q834" t="s">
        <v>894</v>
      </c>
      <c r="R834" t="s">
        <v>899</v>
      </c>
      <c r="S834" t="s">
        <v>15</v>
      </c>
      <c r="T834" t="s">
        <v>1127</v>
      </c>
      <c r="U834">
        <v>7</v>
      </c>
      <c r="V834">
        <v>8</v>
      </c>
      <c r="W834" t="s">
        <v>6</v>
      </c>
      <c r="X834">
        <v>55</v>
      </c>
    </row>
    <row r="835" spans="2:24" ht="15" hidden="1">
      <c r="B835" s="6" t="s">
        <v>893</v>
      </c>
      <c r="C835" s="9" t="s">
        <v>894</v>
      </c>
      <c r="D835" s="10" t="s">
        <v>900</v>
      </c>
      <c r="E835" s="7" t="s">
        <v>22</v>
      </c>
      <c r="F835" s="10" t="s">
        <v>1122</v>
      </c>
      <c r="G835" s="10">
        <v>9</v>
      </c>
      <c r="H835" s="10">
        <v>10</v>
      </c>
      <c r="I835" s="10" t="s">
        <v>6</v>
      </c>
      <c r="J835" s="11">
        <v>21</v>
      </c>
      <c r="K835" s="10"/>
      <c r="P835" t="s">
        <v>893</v>
      </c>
      <c r="Q835" t="s">
        <v>894</v>
      </c>
      <c r="R835" t="s">
        <v>900</v>
      </c>
      <c r="S835" t="s">
        <v>14</v>
      </c>
      <c r="T835" t="s">
        <v>1127</v>
      </c>
      <c r="U835">
        <v>6</v>
      </c>
      <c r="V835">
        <v>7</v>
      </c>
      <c r="W835" t="s">
        <v>6</v>
      </c>
      <c r="X835">
        <v>64</v>
      </c>
    </row>
    <row r="836" spans="2:24" ht="15" hidden="1">
      <c r="B836" s="6" t="s">
        <v>893</v>
      </c>
      <c r="C836" s="9" t="s">
        <v>894</v>
      </c>
      <c r="D836" s="10" t="s">
        <v>901</v>
      </c>
      <c r="E836" s="7" t="s">
        <v>22</v>
      </c>
      <c r="F836" s="10" t="s">
        <v>1122</v>
      </c>
      <c r="G836" s="10">
        <v>9</v>
      </c>
      <c r="H836" s="10">
        <v>10</v>
      </c>
      <c r="I836" s="10" t="s">
        <v>6</v>
      </c>
      <c r="J836" s="11">
        <v>21</v>
      </c>
      <c r="K836" s="10"/>
      <c r="P836" t="s">
        <v>893</v>
      </c>
      <c r="Q836" t="s">
        <v>894</v>
      </c>
      <c r="R836" t="s">
        <v>901</v>
      </c>
      <c r="S836" t="s">
        <v>27</v>
      </c>
      <c r="T836" t="s">
        <v>25</v>
      </c>
      <c r="U836">
        <v>7</v>
      </c>
      <c r="V836">
        <v>8</v>
      </c>
      <c r="W836" t="s">
        <v>6</v>
      </c>
      <c r="X836">
        <v>27</v>
      </c>
    </row>
    <row r="837" spans="2:24" ht="15" hidden="1">
      <c r="B837" s="6" t="s">
        <v>893</v>
      </c>
      <c r="C837" s="9" t="s">
        <v>894</v>
      </c>
      <c r="D837" s="10" t="s">
        <v>902</v>
      </c>
      <c r="E837" s="7" t="s">
        <v>22</v>
      </c>
      <c r="F837" s="10" t="s">
        <v>1122</v>
      </c>
      <c r="G837" s="10">
        <v>9</v>
      </c>
      <c r="H837" s="10">
        <v>10</v>
      </c>
      <c r="I837" s="10" t="s">
        <v>6</v>
      </c>
      <c r="J837" s="11">
        <v>21</v>
      </c>
      <c r="K837" s="10"/>
      <c r="P837" t="s">
        <v>893</v>
      </c>
      <c r="Q837" t="s">
        <v>894</v>
      </c>
      <c r="R837" t="s">
        <v>902</v>
      </c>
      <c r="S837" t="s">
        <v>12</v>
      </c>
      <c r="T837" t="s">
        <v>10</v>
      </c>
      <c r="U837">
        <v>6</v>
      </c>
      <c r="V837">
        <v>6</v>
      </c>
      <c r="W837" t="s">
        <v>6</v>
      </c>
      <c r="X837">
        <v>76</v>
      </c>
    </row>
    <row r="838" spans="2:24" ht="15" hidden="1">
      <c r="B838" s="6" t="s">
        <v>893</v>
      </c>
      <c r="C838" s="9" t="s">
        <v>894</v>
      </c>
      <c r="D838" s="10" t="s">
        <v>903</v>
      </c>
      <c r="E838" s="7" t="s">
        <v>22</v>
      </c>
      <c r="F838" s="10" t="s">
        <v>1122</v>
      </c>
      <c r="G838" s="10">
        <v>9</v>
      </c>
      <c r="H838" s="10">
        <v>10</v>
      </c>
      <c r="I838" s="10" t="s">
        <v>6</v>
      </c>
      <c r="J838" s="11">
        <v>21</v>
      </c>
      <c r="K838" s="10"/>
      <c r="P838" t="s">
        <v>893</v>
      </c>
      <c r="Q838" t="s">
        <v>894</v>
      </c>
      <c r="R838" t="s">
        <v>903</v>
      </c>
      <c r="S838" t="s">
        <v>26</v>
      </c>
      <c r="T838" t="s">
        <v>25</v>
      </c>
      <c r="U838">
        <v>4</v>
      </c>
      <c r="V838">
        <v>4</v>
      </c>
      <c r="W838" t="s">
        <v>6</v>
      </c>
      <c r="X838">
        <v>60</v>
      </c>
    </row>
    <row r="839" spans="2:24" ht="15" hidden="1">
      <c r="B839" s="6" t="s">
        <v>893</v>
      </c>
      <c r="C839" s="9" t="s">
        <v>894</v>
      </c>
      <c r="D839" s="10" t="s">
        <v>904</v>
      </c>
      <c r="E839" s="7"/>
      <c r="F839" s="75"/>
      <c r="G839" s="75"/>
      <c r="H839" s="75"/>
      <c r="I839" s="75"/>
      <c r="J839" s="77"/>
      <c r="K839" s="10"/>
      <c r="P839" t="s">
        <v>893</v>
      </c>
      <c r="Q839" t="s">
        <v>894</v>
      </c>
      <c r="R839" t="s">
        <v>904</v>
      </c>
      <c r="S839" t="s">
        <v>28</v>
      </c>
      <c r="T839" t="s">
        <v>1126</v>
      </c>
      <c r="U839">
        <v>4</v>
      </c>
      <c r="V839">
        <v>4</v>
      </c>
      <c r="W839" t="s">
        <v>6</v>
      </c>
      <c r="X839">
        <v>100</v>
      </c>
    </row>
    <row r="840" spans="2:24" ht="15" hidden="1">
      <c r="B840" s="6" t="s">
        <v>893</v>
      </c>
      <c r="C840" s="9" t="s">
        <v>894</v>
      </c>
      <c r="D840" s="10" t="s">
        <v>905</v>
      </c>
      <c r="E840" s="7"/>
      <c r="F840" s="10"/>
      <c r="G840" s="19"/>
      <c r="H840" s="10"/>
      <c r="I840" s="10"/>
      <c r="J840" s="11"/>
      <c r="K840" s="10"/>
      <c r="P840" t="s">
        <v>893</v>
      </c>
      <c r="Q840" t="s">
        <v>894</v>
      </c>
      <c r="R840" t="s">
        <v>905</v>
      </c>
      <c r="S840" t="s">
        <v>28</v>
      </c>
      <c r="T840" t="s">
        <v>1126</v>
      </c>
      <c r="U840">
        <v>4</v>
      </c>
      <c r="V840">
        <v>4</v>
      </c>
      <c r="W840" t="s">
        <v>6</v>
      </c>
      <c r="X840">
        <v>100</v>
      </c>
    </row>
    <row r="841" spans="2:24" ht="15" hidden="1">
      <c r="B841" s="6" t="s">
        <v>893</v>
      </c>
      <c r="C841" s="9" t="s">
        <v>894</v>
      </c>
      <c r="D841" s="10" t="s">
        <v>906</v>
      </c>
      <c r="E841" s="7"/>
      <c r="F841" s="10"/>
      <c r="G841" s="10"/>
      <c r="H841" s="10"/>
      <c r="I841" s="10"/>
      <c r="J841" s="11"/>
      <c r="K841" s="10"/>
      <c r="P841" t="s">
        <v>893</v>
      </c>
      <c r="Q841" t="s">
        <v>894</v>
      </c>
      <c r="R841" t="s">
        <v>906</v>
      </c>
      <c r="S841" t="s">
        <v>28</v>
      </c>
      <c r="T841" t="s">
        <v>1126</v>
      </c>
      <c r="U841">
        <v>4</v>
      </c>
      <c r="V841">
        <v>4</v>
      </c>
      <c r="W841" t="s">
        <v>6</v>
      </c>
      <c r="X841">
        <v>100</v>
      </c>
    </row>
    <row r="842" spans="2:24" ht="15" hidden="1">
      <c r="B842" s="6" t="s">
        <v>893</v>
      </c>
      <c r="C842" s="9" t="s">
        <v>894</v>
      </c>
      <c r="D842" s="10" t="s">
        <v>907</v>
      </c>
      <c r="E842" s="7" t="s">
        <v>13</v>
      </c>
      <c r="F842" s="10" t="s">
        <v>10</v>
      </c>
      <c r="G842" s="10">
        <v>6</v>
      </c>
      <c r="H842" s="10">
        <v>6</v>
      </c>
      <c r="I842" s="10" t="s">
        <v>6</v>
      </c>
      <c r="J842" s="11">
        <v>79</v>
      </c>
      <c r="K842" s="10"/>
      <c r="P842" t="s">
        <v>893</v>
      </c>
      <c r="Q842" t="s">
        <v>894</v>
      </c>
      <c r="R842" t="s">
        <v>907</v>
      </c>
      <c r="S842" t="s">
        <v>13</v>
      </c>
      <c r="T842" t="s">
        <v>1136</v>
      </c>
      <c r="U842">
        <v>6</v>
      </c>
      <c r="V842">
        <v>6</v>
      </c>
      <c r="W842" t="s">
        <v>6</v>
      </c>
      <c r="X842">
        <v>71</v>
      </c>
    </row>
    <row r="843" spans="2:24" ht="15" hidden="1">
      <c r="B843" s="6" t="s">
        <v>893</v>
      </c>
      <c r="C843" s="9" t="s">
        <v>894</v>
      </c>
      <c r="D843" s="10" t="s">
        <v>908</v>
      </c>
      <c r="E843" s="7" t="s">
        <v>16</v>
      </c>
      <c r="F843" s="10" t="s">
        <v>10</v>
      </c>
      <c r="G843" s="10">
        <v>9</v>
      </c>
      <c r="H843" s="10">
        <v>10</v>
      </c>
      <c r="I843" s="10" t="s">
        <v>6</v>
      </c>
      <c r="J843" s="11">
        <v>48</v>
      </c>
      <c r="K843" s="10"/>
      <c r="P843" t="s">
        <v>893</v>
      </c>
      <c r="Q843" t="s">
        <v>894</v>
      </c>
      <c r="R843" t="s">
        <v>908</v>
      </c>
      <c r="S843" t="s">
        <v>28</v>
      </c>
      <c r="T843" t="s">
        <v>1126</v>
      </c>
      <c r="U843">
        <v>4</v>
      </c>
      <c r="V843">
        <v>4</v>
      </c>
      <c r="W843" t="s">
        <v>6</v>
      </c>
      <c r="X843">
        <v>100</v>
      </c>
    </row>
    <row r="844" spans="2:24" ht="15">
      <c r="B844" s="6" t="s">
        <v>893</v>
      </c>
      <c r="C844" s="9" t="s">
        <v>894</v>
      </c>
      <c r="D844" s="101" t="s">
        <v>909</v>
      </c>
      <c r="E844" s="101" t="s">
        <v>27</v>
      </c>
      <c r="F844" s="10" t="s">
        <v>25</v>
      </c>
      <c r="G844" s="10">
        <v>7</v>
      </c>
      <c r="H844" s="10">
        <v>8</v>
      </c>
      <c r="I844" s="10" t="s">
        <v>6</v>
      </c>
      <c r="J844" s="100">
        <v>40</v>
      </c>
      <c r="K844" s="10"/>
      <c r="P844" t="s">
        <v>893</v>
      </c>
      <c r="Q844" t="s">
        <v>894</v>
      </c>
      <c r="R844" t="s">
        <v>909</v>
      </c>
      <c r="S844" t="s">
        <v>19</v>
      </c>
      <c r="T844" t="s">
        <v>38</v>
      </c>
      <c r="U844">
        <v>7</v>
      </c>
      <c r="V844">
        <v>7</v>
      </c>
      <c r="W844" t="s">
        <v>9</v>
      </c>
      <c r="X844">
        <v>40</v>
      </c>
    </row>
    <row r="845" spans="2:24" ht="15">
      <c r="B845" s="6" t="s">
        <v>893</v>
      </c>
      <c r="C845" s="9" t="s">
        <v>894</v>
      </c>
      <c r="D845" s="101" t="s">
        <v>910</v>
      </c>
      <c r="E845" s="101" t="s">
        <v>27</v>
      </c>
      <c r="F845" s="10" t="s">
        <v>25</v>
      </c>
      <c r="G845" s="10">
        <v>7</v>
      </c>
      <c r="H845" s="10">
        <v>8</v>
      </c>
      <c r="I845" s="10" t="s">
        <v>6</v>
      </c>
      <c r="J845" s="100">
        <v>40</v>
      </c>
      <c r="K845" s="10"/>
      <c r="P845" t="s">
        <v>893</v>
      </c>
      <c r="Q845" t="s">
        <v>894</v>
      </c>
      <c r="R845" t="s">
        <v>910</v>
      </c>
      <c r="S845" t="s">
        <v>5</v>
      </c>
      <c r="T845" t="s">
        <v>39</v>
      </c>
      <c r="U845">
        <v>4</v>
      </c>
      <c r="V845">
        <v>5</v>
      </c>
      <c r="W845" t="s">
        <v>9</v>
      </c>
      <c r="X845">
        <v>72</v>
      </c>
    </row>
    <row r="846" spans="2:24" ht="15">
      <c r="B846" s="6" t="s">
        <v>893</v>
      </c>
      <c r="C846" s="9" t="s">
        <v>894</v>
      </c>
      <c r="D846" s="10" t="s">
        <v>911</v>
      </c>
      <c r="E846" s="7" t="s">
        <v>27</v>
      </c>
      <c r="F846" s="10" t="s">
        <v>1132</v>
      </c>
      <c r="G846" s="10">
        <v>6</v>
      </c>
      <c r="H846" s="10">
        <v>6</v>
      </c>
      <c r="I846" s="10" t="s">
        <v>9</v>
      </c>
      <c r="J846" s="11">
        <v>38</v>
      </c>
      <c r="K846" s="10"/>
      <c r="P846" t="s">
        <v>893</v>
      </c>
      <c r="Q846" t="s">
        <v>894</v>
      </c>
      <c r="R846" t="s">
        <v>911</v>
      </c>
      <c r="S846" t="s">
        <v>27</v>
      </c>
      <c r="T846" t="s">
        <v>1132</v>
      </c>
      <c r="U846">
        <v>6</v>
      </c>
      <c r="V846">
        <v>6</v>
      </c>
      <c r="W846" t="s">
        <v>9</v>
      </c>
      <c r="X846">
        <v>38</v>
      </c>
    </row>
    <row r="847" spans="2:24" ht="15">
      <c r="B847" s="6" t="s">
        <v>893</v>
      </c>
      <c r="C847" s="9" t="s">
        <v>894</v>
      </c>
      <c r="D847" s="101" t="s">
        <v>912</v>
      </c>
      <c r="E847" s="101" t="s">
        <v>27</v>
      </c>
      <c r="F847" s="10" t="s">
        <v>25</v>
      </c>
      <c r="G847" s="10">
        <v>7</v>
      </c>
      <c r="H847" s="10">
        <v>8</v>
      </c>
      <c r="I847" s="10" t="s">
        <v>6</v>
      </c>
      <c r="J847" s="100">
        <v>40</v>
      </c>
      <c r="K847" s="10"/>
      <c r="P847" t="s">
        <v>893</v>
      </c>
      <c r="Q847" t="s">
        <v>894</v>
      </c>
      <c r="R847" t="s">
        <v>912</v>
      </c>
      <c r="S847" t="s">
        <v>13</v>
      </c>
      <c r="T847" t="s">
        <v>39</v>
      </c>
      <c r="U847">
        <v>5</v>
      </c>
      <c r="V847">
        <v>6</v>
      </c>
      <c r="W847" t="s">
        <v>6</v>
      </c>
      <c r="X847">
        <v>76</v>
      </c>
    </row>
    <row r="848" spans="2:24" ht="15" hidden="1">
      <c r="B848" s="6" t="s">
        <v>893</v>
      </c>
      <c r="C848" s="9" t="s">
        <v>894</v>
      </c>
      <c r="D848" s="10" t="s">
        <v>913</v>
      </c>
      <c r="E848" s="7" t="s">
        <v>14</v>
      </c>
      <c r="F848" s="10" t="s">
        <v>8</v>
      </c>
      <c r="G848" s="10">
        <v>4</v>
      </c>
      <c r="H848" s="10">
        <v>4</v>
      </c>
      <c r="I848" s="10" t="s">
        <v>6</v>
      </c>
      <c r="J848" s="11">
        <v>64</v>
      </c>
      <c r="K848" s="10"/>
      <c r="P848" t="s">
        <v>893</v>
      </c>
      <c r="Q848" t="s">
        <v>894</v>
      </c>
      <c r="R848" t="s">
        <v>913</v>
      </c>
      <c r="S848" t="s">
        <v>14</v>
      </c>
      <c r="T848" t="s">
        <v>8</v>
      </c>
      <c r="U848">
        <v>4</v>
      </c>
      <c r="V848">
        <v>4</v>
      </c>
      <c r="W848" t="s">
        <v>6</v>
      </c>
      <c r="X848">
        <v>64</v>
      </c>
    </row>
    <row r="849" spans="2:24" ht="15" hidden="1">
      <c r="B849" s="6" t="s">
        <v>893</v>
      </c>
      <c r="C849" s="9" t="s">
        <v>894</v>
      </c>
      <c r="D849" s="10" t="s">
        <v>914</v>
      </c>
      <c r="E849" s="7"/>
      <c r="F849" s="10"/>
      <c r="G849" s="10"/>
      <c r="H849" s="10"/>
      <c r="I849" s="10"/>
      <c r="J849" s="11"/>
      <c r="K849" s="10"/>
      <c r="P849" t="s">
        <v>893</v>
      </c>
      <c r="Q849" t="s">
        <v>894</v>
      </c>
      <c r="R849" t="s">
        <v>914</v>
      </c>
      <c r="S849" t="s">
        <v>28</v>
      </c>
      <c r="T849" t="s">
        <v>1126</v>
      </c>
      <c r="U849">
        <v>4</v>
      </c>
      <c r="V849">
        <v>4</v>
      </c>
      <c r="W849" t="s">
        <v>6</v>
      </c>
      <c r="X849">
        <v>100</v>
      </c>
    </row>
    <row r="850" spans="2:24" ht="15" hidden="1">
      <c r="B850" s="6" t="s">
        <v>893</v>
      </c>
      <c r="C850" s="9" t="s">
        <v>894</v>
      </c>
      <c r="D850" s="10" t="s">
        <v>915</v>
      </c>
      <c r="E850" s="7" t="s">
        <v>16</v>
      </c>
      <c r="F850" s="10" t="s">
        <v>1127</v>
      </c>
      <c r="G850" s="10">
        <v>9</v>
      </c>
      <c r="H850" s="10">
        <v>9</v>
      </c>
      <c r="I850" s="10" t="s">
        <v>6</v>
      </c>
      <c r="J850" s="11">
        <v>48</v>
      </c>
      <c r="K850" s="7"/>
      <c r="P850" t="s">
        <v>893</v>
      </c>
      <c r="Q850" t="s">
        <v>894</v>
      </c>
      <c r="R850" t="s">
        <v>915</v>
      </c>
      <c r="S850" t="s">
        <v>16</v>
      </c>
      <c r="T850" t="s">
        <v>1127</v>
      </c>
      <c r="U850">
        <v>9</v>
      </c>
      <c r="V850">
        <v>9</v>
      </c>
      <c r="W850" t="s">
        <v>6</v>
      </c>
      <c r="X850">
        <v>50</v>
      </c>
    </row>
    <row r="851" spans="2:24" ht="15" hidden="1">
      <c r="B851" s="6" t="s">
        <v>893</v>
      </c>
      <c r="C851" s="9" t="s">
        <v>894</v>
      </c>
      <c r="D851" s="10" t="s">
        <v>916</v>
      </c>
      <c r="E851" s="7" t="s">
        <v>12</v>
      </c>
      <c r="F851" s="10" t="s">
        <v>8</v>
      </c>
      <c r="G851" s="10">
        <v>4</v>
      </c>
      <c r="H851" s="10">
        <v>4</v>
      </c>
      <c r="I851" s="10" t="s">
        <v>6</v>
      </c>
      <c r="J851" s="11">
        <v>76</v>
      </c>
      <c r="K851" s="10"/>
      <c r="P851" t="s">
        <v>893</v>
      </c>
      <c r="Q851" t="s">
        <v>894</v>
      </c>
      <c r="R851" t="s">
        <v>916</v>
      </c>
      <c r="S851" t="s">
        <v>20</v>
      </c>
      <c r="T851" t="s">
        <v>38</v>
      </c>
      <c r="U851">
        <v>7</v>
      </c>
      <c r="V851">
        <v>7</v>
      </c>
      <c r="W851" t="s">
        <v>9</v>
      </c>
      <c r="X851">
        <v>40</v>
      </c>
    </row>
    <row r="852" spans="2:24" ht="15" hidden="1">
      <c r="B852" s="6" t="s">
        <v>893</v>
      </c>
      <c r="C852" s="9" t="s">
        <v>894</v>
      </c>
      <c r="D852" s="10" t="s">
        <v>917</v>
      </c>
      <c r="E852" s="7" t="s">
        <v>19</v>
      </c>
      <c r="F852" s="10" t="s">
        <v>38</v>
      </c>
      <c r="G852" s="10">
        <v>6</v>
      </c>
      <c r="H852" s="10">
        <v>6</v>
      </c>
      <c r="I852" s="10" t="s">
        <v>9</v>
      </c>
      <c r="J852" s="11">
        <v>37</v>
      </c>
      <c r="K852" s="10"/>
      <c r="P852" t="s">
        <v>893</v>
      </c>
      <c r="Q852" t="s">
        <v>894</v>
      </c>
      <c r="R852" t="s">
        <v>917</v>
      </c>
      <c r="S852" t="s">
        <v>19</v>
      </c>
      <c r="T852" t="s">
        <v>38</v>
      </c>
      <c r="U852">
        <v>6</v>
      </c>
      <c r="V852">
        <v>6</v>
      </c>
      <c r="W852" t="s">
        <v>9</v>
      </c>
      <c r="X852">
        <v>37</v>
      </c>
    </row>
    <row r="853" spans="2:24" ht="15" hidden="1">
      <c r="B853" s="6" t="s">
        <v>893</v>
      </c>
      <c r="C853" s="9" t="s">
        <v>894</v>
      </c>
      <c r="D853" s="10" t="s">
        <v>918</v>
      </c>
      <c r="E853" s="7"/>
      <c r="F853" s="10"/>
      <c r="G853" s="10"/>
      <c r="H853" s="10"/>
      <c r="I853" s="10"/>
      <c r="J853" s="11"/>
      <c r="K853" s="10"/>
      <c r="P853" t="s">
        <v>893</v>
      </c>
      <c r="Q853" t="s">
        <v>894</v>
      </c>
      <c r="R853" t="s">
        <v>918</v>
      </c>
      <c r="S853" t="s">
        <v>16</v>
      </c>
      <c r="T853" t="s">
        <v>1127</v>
      </c>
      <c r="U853">
        <v>9</v>
      </c>
      <c r="V853">
        <v>9</v>
      </c>
      <c r="W853" t="s">
        <v>6</v>
      </c>
      <c r="X853">
        <v>48</v>
      </c>
    </row>
    <row r="854" spans="2:24" ht="15" hidden="1">
      <c r="B854" s="6" t="s">
        <v>893</v>
      </c>
      <c r="C854" s="9" t="s">
        <v>894</v>
      </c>
      <c r="D854" s="10" t="s">
        <v>919</v>
      </c>
      <c r="E854" s="7" t="s">
        <v>17</v>
      </c>
      <c r="F854" s="10" t="s">
        <v>1136</v>
      </c>
      <c r="G854" s="10">
        <v>10</v>
      </c>
      <c r="H854" s="10">
        <v>10</v>
      </c>
      <c r="I854" s="10" t="s">
        <v>6</v>
      </c>
      <c r="J854" s="11">
        <v>48</v>
      </c>
      <c r="K854" s="10"/>
      <c r="P854" t="s">
        <v>893</v>
      </c>
      <c r="Q854" t="s">
        <v>894</v>
      </c>
      <c r="R854" t="s">
        <v>919</v>
      </c>
      <c r="S854" t="s">
        <v>1149</v>
      </c>
      <c r="T854" t="s">
        <v>1122</v>
      </c>
      <c r="U854">
        <v>13</v>
      </c>
      <c r="V854">
        <v>14</v>
      </c>
      <c r="W854" t="s">
        <v>9</v>
      </c>
      <c r="X854">
        <v>15</v>
      </c>
    </row>
    <row r="855" spans="2:24" ht="15" hidden="1">
      <c r="B855" s="6" t="s">
        <v>893</v>
      </c>
      <c r="C855" s="9" t="s">
        <v>894</v>
      </c>
      <c r="D855" s="10" t="s">
        <v>920</v>
      </c>
      <c r="E855" s="7"/>
      <c r="F855" s="10"/>
      <c r="G855" s="10"/>
      <c r="H855" s="10"/>
      <c r="I855" s="10"/>
      <c r="J855" s="11"/>
      <c r="K855" s="10"/>
      <c r="P855" t="s">
        <v>893</v>
      </c>
      <c r="Q855" t="s">
        <v>894</v>
      </c>
      <c r="R855" t="s">
        <v>920</v>
      </c>
      <c r="S855" t="s">
        <v>12</v>
      </c>
      <c r="T855" t="s">
        <v>8</v>
      </c>
      <c r="U855">
        <v>4</v>
      </c>
      <c r="V855">
        <v>4</v>
      </c>
      <c r="W855" t="s">
        <v>6</v>
      </c>
      <c r="X855">
        <v>76</v>
      </c>
    </row>
    <row r="856" spans="2:24" ht="15" hidden="1">
      <c r="B856" s="6" t="s">
        <v>893</v>
      </c>
      <c r="C856" s="9" t="s">
        <v>894</v>
      </c>
      <c r="D856" s="10" t="s">
        <v>921</v>
      </c>
      <c r="E856" s="7"/>
      <c r="F856" s="10"/>
      <c r="G856" s="10"/>
      <c r="H856" s="10"/>
      <c r="I856" s="10"/>
      <c r="J856" s="11"/>
      <c r="K856" s="10"/>
      <c r="P856" t="s">
        <v>893</v>
      </c>
      <c r="Q856" t="s">
        <v>894</v>
      </c>
      <c r="R856" t="s">
        <v>921</v>
      </c>
      <c r="S856" t="s">
        <v>1130</v>
      </c>
      <c r="T856" t="s">
        <v>38</v>
      </c>
      <c r="U856">
        <v>7</v>
      </c>
      <c r="V856">
        <v>8</v>
      </c>
      <c r="W856" t="s">
        <v>9</v>
      </c>
      <c r="X856">
        <v>40</v>
      </c>
    </row>
    <row r="857" spans="2:24" ht="15" hidden="1">
      <c r="B857" s="6" t="s">
        <v>893</v>
      </c>
      <c r="C857" s="9" t="s">
        <v>894</v>
      </c>
      <c r="D857" s="10" t="s">
        <v>922</v>
      </c>
      <c r="E857" s="7" t="s">
        <v>5</v>
      </c>
      <c r="F857" s="10" t="s">
        <v>1137</v>
      </c>
      <c r="G857" s="10">
        <v>4</v>
      </c>
      <c r="H857" s="10">
        <v>4</v>
      </c>
      <c r="I857" s="10" t="s">
        <v>6</v>
      </c>
      <c r="J857" s="11">
        <v>78</v>
      </c>
      <c r="K857" s="10"/>
      <c r="P857" t="s">
        <v>893</v>
      </c>
      <c r="Q857" t="s">
        <v>894</v>
      </c>
      <c r="R857" t="s">
        <v>922</v>
      </c>
      <c r="S857" t="s">
        <v>5</v>
      </c>
      <c r="T857" t="s">
        <v>1137</v>
      </c>
      <c r="U857">
        <v>4</v>
      </c>
      <c r="V857">
        <v>4</v>
      </c>
      <c r="W857" t="s">
        <v>6</v>
      </c>
      <c r="X857">
        <v>78</v>
      </c>
    </row>
    <row r="858" spans="2:24" ht="15" hidden="1">
      <c r="B858" s="6" t="s">
        <v>893</v>
      </c>
      <c r="C858" s="9" t="s">
        <v>894</v>
      </c>
      <c r="D858" s="75" t="s">
        <v>923</v>
      </c>
      <c r="E858" s="7" t="s">
        <v>16</v>
      </c>
      <c r="F858" s="10" t="s">
        <v>2587</v>
      </c>
      <c r="G858" s="10">
        <v>8</v>
      </c>
      <c r="H858" s="10">
        <v>8</v>
      </c>
      <c r="I858" s="10" t="s">
        <v>6</v>
      </c>
      <c r="J858" s="11">
        <v>48</v>
      </c>
      <c r="K858" s="10"/>
      <c r="L858" s="10">
        <v>7</v>
      </c>
      <c r="M858" s="10">
        <v>7</v>
      </c>
      <c r="N858" s="10" t="s">
        <v>9</v>
      </c>
      <c r="O858" s="11">
        <v>40</v>
      </c>
      <c r="P858" t="s">
        <v>893</v>
      </c>
      <c r="Q858" t="s">
        <v>894</v>
      </c>
      <c r="R858" t="s">
        <v>923</v>
      </c>
    </row>
    <row r="859" spans="2:24" ht="15">
      <c r="B859" s="6" t="s">
        <v>893</v>
      </c>
      <c r="C859" s="9" t="s">
        <v>894</v>
      </c>
      <c r="D859" s="75" t="s">
        <v>924</v>
      </c>
      <c r="E859" s="10" t="s">
        <v>27</v>
      </c>
      <c r="F859" s="10" t="s">
        <v>25</v>
      </c>
      <c r="G859" s="10">
        <v>7</v>
      </c>
      <c r="H859" s="10">
        <v>8</v>
      </c>
      <c r="I859" s="10" t="s">
        <v>9</v>
      </c>
      <c r="J859" s="11">
        <v>36</v>
      </c>
      <c r="K859" s="10"/>
      <c r="P859" t="s">
        <v>893</v>
      </c>
      <c r="Q859" t="s">
        <v>894</v>
      </c>
      <c r="R859" t="s">
        <v>924</v>
      </c>
      <c r="S859" t="s">
        <v>29</v>
      </c>
      <c r="T859" t="s">
        <v>25</v>
      </c>
      <c r="U859">
        <v>4</v>
      </c>
      <c r="V859">
        <v>5</v>
      </c>
      <c r="W859" t="s">
        <v>6</v>
      </c>
      <c r="X859">
        <v>82</v>
      </c>
    </row>
    <row r="860" spans="2:24" ht="15" hidden="1">
      <c r="B860" s="6" t="s">
        <v>893</v>
      </c>
      <c r="C860" s="9" t="s">
        <v>894</v>
      </c>
      <c r="D860" s="75" t="s">
        <v>925</v>
      </c>
      <c r="E860" s="7"/>
      <c r="F860" s="10"/>
      <c r="G860" s="10"/>
      <c r="H860" s="10"/>
      <c r="I860" s="10"/>
      <c r="J860" s="11"/>
      <c r="K860" s="10"/>
      <c r="P860" t="s">
        <v>893</v>
      </c>
      <c r="Q860" t="s">
        <v>894</v>
      </c>
      <c r="R860" t="s">
        <v>925</v>
      </c>
    </row>
    <row r="861" spans="2:24" ht="15" hidden="1">
      <c r="B861" s="6" t="s">
        <v>893</v>
      </c>
      <c r="C861" s="9" t="s">
        <v>894</v>
      </c>
      <c r="D861" s="10" t="s">
        <v>926</v>
      </c>
      <c r="E861" s="10" t="s">
        <v>1158</v>
      </c>
      <c r="F861" s="10" t="s">
        <v>1148</v>
      </c>
      <c r="G861" s="10"/>
      <c r="H861" s="10"/>
      <c r="I861" s="10"/>
      <c r="J861" s="11">
        <v>35</v>
      </c>
      <c r="K861" s="10"/>
      <c r="P861" t="s">
        <v>893</v>
      </c>
      <c r="Q861" t="s">
        <v>894</v>
      </c>
      <c r="R861" t="s">
        <v>926</v>
      </c>
      <c r="S861" t="s">
        <v>1140</v>
      </c>
      <c r="T861" t="s">
        <v>1148</v>
      </c>
      <c r="X861">
        <v>35</v>
      </c>
    </row>
    <row r="862" spans="2:24" ht="15" hidden="1">
      <c r="B862" s="6" t="s">
        <v>893</v>
      </c>
      <c r="C862" s="9" t="s">
        <v>894</v>
      </c>
      <c r="D862" s="10" t="s">
        <v>927</v>
      </c>
      <c r="E862" s="7"/>
      <c r="F862" s="10"/>
      <c r="G862" s="10"/>
      <c r="H862" s="10"/>
      <c r="I862" s="10"/>
      <c r="J862" s="11"/>
      <c r="K862" s="10"/>
      <c r="P862" t="s">
        <v>893</v>
      </c>
      <c r="Q862" t="s">
        <v>894</v>
      </c>
      <c r="R862" t="s">
        <v>927</v>
      </c>
      <c r="S862" t="s">
        <v>16</v>
      </c>
      <c r="T862" t="s">
        <v>1127</v>
      </c>
      <c r="U862">
        <v>9</v>
      </c>
      <c r="V862">
        <v>10</v>
      </c>
      <c r="W862" t="s">
        <v>6</v>
      </c>
      <c r="X862">
        <v>39</v>
      </c>
    </row>
    <row r="863" spans="2:24" ht="15" hidden="1">
      <c r="B863" s="6" t="s">
        <v>893</v>
      </c>
      <c r="C863" s="9" t="s">
        <v>894</v>
      </c>
      <c r="D863" s="10" t="s">
        <v>2588</v>
      </c>
      <c r="E863" s="7" t="s">
        <v>5</v>
      </c>
      <c r="F863" s="10" t="s">
        <v>1127</v>
      </c>
      <c r="G863" s="10">
        <v>4</v>
      </c>
      <c r="H863" s="10">
        <v>5</v>
      </c>
      <c r="I863" s="10" t="s">
        <v>6</v>
      </c>
      <c r="J863" s="11">
        <v>69</v>
      </c>
      <c r="K863" s="10" t="s">
        <v>2597</v>
      </c>
      <c r="P863" t="s">
        <v>893</v>
      </c>
      <c r="Q863" t="s">
        <v>894</v>
      </c>
      <c r="R863" t="s">
        <v>928</v>
      </c>
      <c r="S863" t="s">
        <v>13</v>
      </c>
      <c r="T863" t="s">
        <v>1127</v>
      </c>
      <c r="U863">
        <v>5</v>
      </c>
      <c r="V863">
        <v>6</v>
      </c>
      <c r="W863" t="s">
        <v>6</v>
      </c>
      <c r="X863">
        <v>54</v>
      </c>
    </row>
    <row r="864" spans="2:24" ht="15">
      <c r="B864" s="6" t="s">
        <v>893</v>
      </c>
      <c r="C864" s="9" t="s">
        <v>894</v>
      </c>
      <c r="D864" s="10" t="s">
        <v>929</v>
      </c>
      <c r="E864" s="7" t="s">
        <v>27</v>
      </c>
      <c r="F864" s="10" t="s">
        <v>25</v>
      </c>
      <c r="G864" s="10">
        <v>7</v>
      </c>
      <c r="H864" s="10">
        <v>8</v>
      </c>
      <c r="I864" s="10" t="s">
        <v>9</v>
      </c>
      <c r="J864" s="11">
        <v>40</v>
      </c>
      <c r="K864" s="10"/>
      <c r="P864" t="s">
        <v>893</v>
      </c>
      <c r="Q864" t="s">
        <v>894</v>
      </c>
      <c r="R864" t="s">
        <v>929</v>
      </c>
      <c r="S864" t="s">
        <v>15</v>
      </c>
      <c r="T864" t="s">
        <v>1127</v>
      </c>
      <c r="U864">
        <v>7</v>
      </c>
      <c r="V864">
        <v>7</v>
      </c>
      <c r="W864" t="s">
        <v>6</v>
      </c>
      <c r="X864">
        <v>66</v>
      </c>
    </row>
    <row r="865" spans="2:24" ht="15" hidden="1">
      <c r="B865" s="6" t="s">
        <v>893</v>
      </c>
      <c r="C865" s="9" t="s">
        <v>894</v>
      </c>
      <c r="D865" s="10" t="s">
        <v>930</v>
      </c>
      <c r="E865" s="7" t="s">
        <v>18</v>
      </c>
      <c r="F865" s="10" t="s">
        <v>38</v>
      </c>
      <c r="G865" s="10">
        <v>4</v>
      </c>
      <c r="H865" s="10">
        <v>4</v>
      </c>
      <c r="I865" s="10" t="s">
        <v>9</v>
      </c>
      <c r="J865" s="11">
        <v>51</v>
      </c>
      <c r="K865" s="10"/>
      <c r="P865" t="s">
        <v>893</v>
      </c>
      <c r="Q865" t="s">
        <v>894</v>
      </c>
      <c r="R865" t="s">
        <v>930</v>
      </c>
      <c r="S865" t="s">
        <v>18</v>
      </c>
      <c r="U865">
        <v>4</v>
      </c>
      <c r="V865">
        <v>4</v>
      </c>
      <c r="W865" t="s">
        <v>9</v>
      </c>
      <c r="X865">
        <v>51</v>
      </c>
    </row>
    <row r="866" spans="2:24" ht="15" hidden="1">
      <c r="B866" s="6" t="s">
        <v>893</v>
      </c>
      <c r="C866" s="9" t="s">
        <v>894</v>
      </c>
      <c r="D866" s="10" t="s">
        <v>931</v>
      </c>
      <c r="E866" s="7"/>
      <c r="F866" s="10"/>
      <c r="G866" s="10"/>
      <c r="H866" s="10"/>
      <c r="I866" s="10"/>
      <c r="J866" s="11"/>
      <c r="K866" s="10"/>
      <c r="P866" t="s">
        <v>893</v>
      </c>
      <c r="Q866" t="s">
        <v>894</v>
      </c>
      <c r="R866" t="s">
        <v>931</v>
      </c>
      <c r="S866" t="s">
        <v>1150</v>
      </c>
      <c r="T866" t="s">
        <v>38</v>
      </c>
      <c r="U866">
        <v>5</v>
      </c>
      <c r="V866">
        <v>5</v>
      </c>
      <c r="W866" t="s">
        <v>6</v>
      </c>
      <c r="X866">
        <v>50</v>
      </c>
    </row>
    <row r="867" spans="2:24" ht="15" hidden="1">
      <c r="B867" s="6" t="s">
        <v>893</v>
      </c>
      <c r="C867" s="9" t="s">
        <v>894</v>
      </c>
      <c r="D867" s="10" t="s">
        <v>932</v>
      </c>
      <c r="E867" s="7" t="s">
        <v>24</v>
      </c>
      <c r="F867" s="10" t="s">
        <v>25</v>
      </c>
      <c r="G867" s="10">
        <v>5</v>
      </c>
      <c r="H867" s="10">
        <v>5</v>
      </c>
      <c r="I867" s="10" t="s">
        <v>9</v>
      </c>
      <c r="J867" s="11">
        <v>59</v>
      </c>
      <c r="K867" s="10"/>
      <c r="P867" t="s">
        <v>893</v>
      </c>
      <c r="Q867" t="s">
        <v>894</v>
      </c>
      <c r="R867" t="s">
        <v>932</v>
      </c>
      <c r="S867" t="s">
        <v>24</v>
      </c>
      <c r="T867" t="s">
        <v>25</v>
      </c>
      <c r="U867">
        <v>5</v>
      </c>
      <c r="V867">
        <v>5</v>
      </c>
      <c r="W867" t="s">
        <v>9</v>
      </c>
      <c r="X867">
        <v>53</v>
      </c>
    </row>
    <row r="868" spans="2:24" ht="15" hidden="1">
      <c r="B868" s="6" t="s">
        <v>893</v>
      </c>
      <c r="C868" s="9" t="s">
        <v>894</v>
      </c>
      <c r="D868" s="10" t="s">
        <v>933</v>
      </c>
      <c r="E868" s="10" t="s">
        <v>1158</v>
      </c>
      <c r="F868" s="10" t="s">
        <v>1148</v>
      </c>
      <c r="G868" s="10"/>
      <c r="H868" s="10"/>
      <c r="I868" s="10"/>
      <c r="J868" s="11">
        <v>30</v>
      </c>
      <c r="K868" s="10"/>
      <c r="P868" t="s">
        <v>893</v>
      </c>
      <c r="Q868" t="s">
        <v>894</v>
      </c>
      <c r="R868" t="s">
        <v>933</v>
      </c>
      <c r="S868" t="s">
        <v>1140</v>
      </c>
      <c r="T868" t="s">
        <v>1148</v>
      </c>
      <c r="X868">
        <v>30</v>
      </c>
    </row>
    <row r="869" spans="2:24" ht="15" hidden="1">
      <c r="B869" s="6" t="s">
        <v>893</v>
      </c>
      <c r="C869" s="9" t="s">
        <v>894</v>
      </c>
      <c r="D869" s="10" t="s">
        <v>934</v>
      </c>
      <c r="E869" s="7" t="s">
        <v>19</v>
      </c>
      <c r="F869" s="10" t="s">
        <v>38</v>
      </c>
      <c r="G869" s="10">
        <v>7</v>
      </c>
      <c r="H869" s="10">
        <v>7</v>
      </c>
      <c r="I869" s="10" t="s">
        <v>9</v>
      </c>
      <c r="J869" s="11">
        <v>40</v>
      </c>
      <c r="K869" s="10"/>
      <c r="P869" t="s">
        <v>893</v>
      </c>
      <c r="Q869" t="s">
        <v>894</v>
      </c>
      <c r="R869" t="s">
        <v>934</v>
      </c>
      <c r="S869" t="s">
        <v>1147</v>
      </c>
      <c r="T869" t="s">
        <v>1136</v>
      </c>
      <c r="U869">
        <v>6</v>
      </c>
      <c r="V869">
        <v>6</v>
      </c>
      <c r="W869" t="s">
        <v>6</v>
      </c>
      <c r="X869">
        <v>76</v>
      </c>
    </row>
    <row r="870" spans="2:24" ht="15" hidden="1">
      <c r="B870" s="6" t="s">
        <v>893</v>
      </c>
      <c r="C870" s="9" t="s">
        <v>894</v>
      </c>
      <c r="D870" s="10" t="s">
        <v>935</v>
      </c>
      <c r="E870" s="7" t="s">
        <v>32</v>
      </c>
      <c r="F870" s="10" t="s">
        <v>1129</v>
      </c>
      <c r="G870" s="10">
        <v>8</v>
      </c>
      <c r="H870" s="10">
        <v>9</v>
      </c>
      <c r="I870" s="10" t="s">
        <v>6</v>
      </c>
      <c r="J870" s="11">
        <v>48</v>
      </c>
      <c r="K870" s="10"/>
      <c r="L870" s="10"/>
      <c r="M870" s="10"/>
      <c r="N870" s="10"/>
      <c r="O870" s="11"/>
      <c r="P870" t="s">
        <v>893</v>
      </c>
      <c r="Q870" t="s">
        <v>894</v>
      </c>
      <c r="R870" t="s">
        <v>935</v>
      </c>
      <c r="S870" t="s">
        <v>32</v>
      </c>
      <c r="T870" t="s">
        <v>1129</v>
      </c>
      <c r="U870">
        <v>8</v>
      </c>
      <c r="V870">
        <v>9</v>
      </c>
      <c r="W870" t="s">
        <v>6</v>
      </c>
      <c r="X870">
        <v>48</v>
      </c>
    </row>
    <row r="871" spans="2:24" ht="15" hidden="1">
      <c r="B871" s="6" t="s">
        <v>893</v>
      </c>
      <c r="C871" s="9" t="s">
        <v>894</v>
      </c>
      <c r="D871" s="10" t="s">
        <v>936</v>
      </c>
      <c r="E871" s="10" t="s">
        <v>32</v>
      </c>
      <c r="F871" s="10" t="s">
        <v>1129</v>
      </c>
      <c r="G871" s="10">
        <v>8</v>
      </c>
      <c r="H871" s="10">
        <v>9</v>
      </c>
      <c r="I871" s="10" t="s">
        <v>6</v>
      </c>
      <c r="J871" s="7">
        <v>42</v>
      </c>
      <c r="K871" s="10"/>
      <c r="P871" t="s">
        <v>893</v>
      </c>
      <c r="Q871" t="s">
        <v>894</v>
      </c>
      <c r="R871" t="s">
        <v>936</v>
      </c>
      <c r="S871" t="s">
        <v>16</v>
      </c>
      <c r="T871" t="s">
        <v>1129</v>
      </c>
      <c r="U871">
        <v>8</v>
      </c>
      <c r="V871">
        <v>9</v>
      </c>
      <c r="W871" t="s">
        <v>6</v>
      </c>
      <c r="X871">
        <v>42</v>
      </c>
    </row>
    <row r="872" spans="2:24" ht="15.75" hidden="1" thickBot="1">
      <c r="B872" s="6" t="s">
        <v>893</v>
      </c>
      <c r="C872" s="9" t="s">
        <v>894</v>
      </c>
      <c r="D872" s="10" t="s">
        <v>937</v>
      </c>
      <c r="E872" s="7" t="s">
        <v>1151</v>
      </c>
      <c r="F872" s="10"/>
      <c r="G872" s="10"/>
      <c r="H872" s="10"/>
      <c r="I872" s="10" t="s">
        <v>6</v>
      </c>
      <c r="J872" s="11">
        <v>47</v>
      </c>
      <c r="K872" s="13"/>
      <c r="P872" t="s">
        <v>893</v>
      </c>
      <c r="Q872" t="s">
        <v>894</v>
      </c>
      <c r="R872" t="s">
        <v>937</v>
      </c>
      <c r="S872" t="s">
        <v>1151</v>
      </c>
      <c r="W872" t="s">
        <v>6</v>
      </c>
      <c r="X872">
        <v>47</v>
      </c>
    </row>
    <row r="873" spans="2:24" ht="15.75" hidden="1" thickBot="1">
      <c r="B873" s="23" t="s">
        <v>893</v>
      </c>
      <c r="C873" s="24" t="s">
        <v>894</v>
      </c>
      <c r="D873" s="14" t="s">
        <v>938</v>
      </c>
      <c r="E873" s="14" t="s">
        <v>19</v>
      </c>
      <c r="F873" s="14" t="s">
        <v>38</v>
      </c>
      <c r="G873" s="14">
        <v>7</v>
      </c>
      <c r="H873" s="14">
        <v>7</v>
      </c>
      <c r="I873" s="14" t="s">
        <v>9</v>
      </c>
      <c r="J873" s="15">
        <v>40</v>
      </c>
      <c r="K873" s="7"/>
      <c r="P873" t="s">
        <v>893</v>
      </c>
      <c r="Q873" t="s">
        <v>894</v>
      </c>
      <c r="R873" t="s">
        <v>938</v>
      </c>
      <c r="S873" t="s">
        <v>1133</v>
      </c>
      <c r="T873" t="s">
        <v>38</v>
      </c>
      <c r="U873">
        <v>7</v>
      </c>
      <c r="V873">
        <v>8</v>
      </c>
      <c r="W873" t="s">
        <v>6</v>
      </c>
      <c r="X873">
        <v>31</v>
      </c>
    </row>
    <row r="874" spans="2:24" ht="15" hidden="1">
      <c r="B874" s="73" t="s">
        <v>893</v>
      </c>
      <c r="C874" s="16" t="s">
        <v>939</v>
      </c>
      <c r="D874" s="7" t="s">
        <v>940</v>
      </c>
      <c r="E874" s="7" t="s">
        <v>5</v>
      </c>
      <c r="F874" s="7" t="s">
        <v>1138</v>
      </c>
      <c r="G874" s="7">
        <v>4</v>
      </c>
      <c r="H874" s="7">
        <v>4</v>
      </c>
      <c r="I874" s="7" t="s">
        <v>6</v>
      </c>
      <c r="J874" s="8">
        <v>27</v>
      </c>
      <c r="K874" s="10"/>
      <c r="P874" t="s">
        <v>893</v>
      </c>
      <c r="Q874" t="s">
        <v>939</v>
      </c>
      <c r="R874" t="s">
        <v>940</v>
      </c>
      <c r="S874" t="s">
        <v>19</v>
      </c>
      <c r="T874" t="s">
        <v>38</v>
      </c>
      <c r="U874">
        <v>7</v>
      </c>
      <c r="V874">
        <v>7</v>
      </c>
      <c r="W874" t="s">
        <v>9</v>
      </c>
      <c r="X874">
        <v>30</v>
      </c>
    </row>
    <row r="875" spans="2:24" ht="15" hidden="1">
      <c r="B875" s="6" t="s">
        <v>893</v>
      </c>
      <c r="C875" s="9" t="s">
        <v>939</v>
      </c>
      <c r="D875" s="10" t="s">
        <v>941</v>
      </c>
      <c r="E875" s="7" t="s">
        <v>21</v>
      </c>
      <c r="F875" s="7" t="s">
        <v>1122</v>
      </c>
      <c r="G875" s="10">
        <v>8</v>
      </c>
      <c r="H875" s="10">
        <v>9</v>
      </c>
      <c r="I875" s="10" t="s">
        <v>6</v>
      </c>
      <c r="J875" s="11">
        <v>24</v>
      </c>
      <c r="K875" s="10"/>
      <c r="P875" t="s">
        <v>893</v>
      </c>
      <c r="Q875" t="s">
        <v>939</v>
      </c>
      <c r="R875" t="s">
        <v>941</v>
      </c>
      <c r="S875" t="s">
        <v>19</v>
      </c>
      <c r="T875" t="s">
        <v>38</v>
      </c>
      <c r="U875">
        <v>7</v>
      </c>
      <c r="V875">
        <v>7</v>
      </c>
      <c r="W875" t="s">
        <v>9</v>
      </c>
      <c r="X875">
        <v>30</v>
      </c>
    </row>
    <row r="876" spans="2:24" ht="15" hidden="1">
      <c r="B876" s="6" t="s">
        <v>893</v>
      </c>
      <c r="C876" s="9" t="s">
        <v>939</v>
      </c>
      <c r="D876" s="10" t="s">
        <v>942</v>
      </c>
      <c r="E876" s="7" t="s">
        <v>21</v>
      </c>
      <c r="F876" s="7" t="s">
        <v>1122</v>
      </c>
      <c r="G876" s="10">
        <v>8</v>
      </c>
      <c r="H876" s="10">
        <v>9</v>
      </c>
      <c r="I876" s="10" t="s">
        <v>6</v>
      </c>
      <c r="J876" s="11">
        <v>24</v>
      </c>
      <c r="K876" s="10"/>
      <c r="P876" t="s">
        <v>893</v>
      </c>
      <c r="Q876" t="s">
        <v>939</v>
      </c>
      <c r="R876" t="s">
        <v>942</v>
      </c>
      <c r="S876" t="s">
        <v>14</v>
      </c>
      <c r="T876" t="s">
        <v>1127</v>
      </c>
      <c r="U876">
        <v>6</v>
      </c>
      <c r="V876">
        <v>7</v>
      </c>
      <c r="W876" t="s">
        <v>6</v>
      </c>
      <c r="X876">
        <v>7</v>
      </c>
    </row>
    <row r="877" spans="2:24" ht="15" hidden="1">
      <c r="B877" s="6" t="s">
        <v>893</v>
      </c>
      <c r="C877" s="9" t="s">
        <v>939</v>
      </c>
      <c r="D877" s="10" t="s">
        <v>943</v>
      </c>
      <c r="E877" s="7" t="s">
        <v>21</v>
      </c>
      <c r="F877" s="7" t="s">
        <v>1122</v>
      </c>
      <c r="G877" s="10">
        <v>8</v>
      </c>
      <c r="H877" s="10">
        <v>9</v>
      </c>
      <c r="I877" s="10" t="s">
        <v>6</v>
      </c>
      <c r="J877" s="11">
        <v>24</v>
      </c>
      <c r="K877" s="10"/>
      <c r="P877" t="s">
        <v>893</v>
      </c>
      <c r="Q877" t="s">
        <v>939</v>
      </c>
      <c r="R877" t="s">
        <v>943</v>
      </c>
      <c r="S877" t="s">
        <v>22</v>
      </c>
      <c r="T877" t="s">
        <v>1122</v>
      </c>
      <c r="U877">
        <v>9</v>
      </c>
      <c r="V877">
        <v>10</v>
      </c>
      <c r="W877" t="s">
        <v>9</v>
      </c>
      <c r="X877">
        <v>21</v>
      </c>
    </row>
    <row r="878" spans="2:24" ht="15" hidden="1">
      <c r="B878" s="6" t="s">
        <v>893</v>
      </c>
      <c r="C878" s="9" t="s">
        <v>939</v>
      </c>
      <c r="D878" s="10" t="s">
        <v>944</v>
      </c>
      <c r="E878" s="7" t="s">
        <v>21</v>
      </c>
      <c r="F878" s="7" t="s">
        <v>1122</v>
      </c>
      <c r="G878" s="10">
        <v>8</v>
      </c>
      <c r="H878" s="10">
        <v>9</v>
      </c>
      <c r="I878" s="10" t="s">
        <v>6</v>
      </c>
      <c r="J878" s="11">
        <v>24</v>
      </c>
      <c r="K878" s="10"/>
      <c r="P878" t="s">
        <v>893</v>
      </c>
      <c r="Q878" t="s">
        <v>939</v>
      </c>
      <c r="R878" t="s">
        <v>944</v>
      </c>
      <c r="S878" t="s">
        <v>22</v>
      </c>
      <c r="T878" t="s">
        <v>1122</v>
      </c>
      <c r="U878">
        <v>9</v>
      </c>
      <c r="V878">
        <v>10</v>
      </c>
      <c r="W878" t="s">
        <v>9</v>
      </c>
      <c r="X878">
        <v>21</v>
      </c>
    </row>
    <row r="879" spans="2:24" ht="15" hidden="1">
      <c r="B879" s="6" t="s">
        <v>893</v>
      </c>
      <c r="C879" s="9" t="s">
        <v>939</v>
      </c>
      <c r="D879" s="10" t="s">
        <v>945</v>
      </c>
      <c r="E879" s="7" t="s">
        <v>21</v>
      </c>
      <c r="F879" s="7" t="s">
        <v>1122</v>
      </c>
      <c r="G879" s="10">
        <v>8</v>
      </c>
      <c r="H879" s="10">
        <v>9</v>
      </c>
      <c r="I879" s="10" t="s">
        <v>6</v>
      </c>
      <c r="J879" s="11">
        <v>24</v>
      </c>
      <c r="K879" s="10"/>
      <c r="P879" t="s">
        <v>893</v>
      </c>
      <c r="Q879" t="s">
        <v>939</v>
      </c>
      <c r="R879" t="s">
        <v>945</v>
      </c>
    </row>
    <row r="880" spans="2:24" ht="15" hidden="1">
      <c r="B880" s="6" t="s">
        <v>893</v>
      </c>
      <c r="C880" s="9" t="s">
        <v>939</v>
      </c>
      <c r="D880" s="10" t="s">
        <v>946</v>
      </c>
      <c r="E880" s="7" t="s">
        <v>16</v>
      </c>
      <c r="F880" s="10" t="s">
        <v>1127</v>
      </c>
      <c r="G880" s="12">
        <v>8</v>
      </c>
      <c r="H880" s="12">
        <v>9</v>
      </c>
      <c r="I880" s="12" t="s">
        <v>6</v>
      </c>
      <c r="J880" s="32">
        <v>34</v>
      </c>
      <c r="K880" s="10"/>
      <c r="P880" t="s">
        <v>893</v>
      </c>
      <c r="Q880" t="s">
        <v>939</v>
      </c>
      <c r="R880" t="s">
        <v>946</v>
      </c>
      <c r="S880" t="s">
        <v>22</v>
      </c>
      <c r="T880" t="s">
        <v>1122</v>
      </c>
      <c r="U880">
        <v>9</v>
      </c>
      <c r="V880">
        <v>10</v>
      </c>
      <c r="W880" t="s">
        <v>9</v>
      </c>
      <c r="X880">
        <v>21</v>
      </c>
    </row>
    <row r="881" spans="2:24" ht="15" hidden="1">
      <c r="B881" s="6" t="s">
        <v>893</v>
      </c>
      <c r="C881" s="9" t="s">
        <v>939</v>
      </c>
      <c r="D881" s="10" t="s">
        <v>947</v>
      </c>
      <c r="E881" s="7" t="s">
        <v>13</v>
      </c>
      <c r="F881" s="10" t="s">
        <v>1138</v>
      </c>
      <c r="G881" s="10">
        <v>5</v>
      </c>
      <c r="H881" s="10">
        <v>5</v>
      </c>
      <c r="I881" s="10" t="s">
        <v>6</v>
      </c>
      <c r="J881" s="11">
        <v>57</v>
      </c>
      <c r="K881" s="10"/>
      <c r="P881" t="s">
        <v>893</v>
      </c>
      <c r="Q881" t="s">
        <v>939</v>
      </c>
      <c r="R881" t="s">
        <v>947</v>
      </c>
      <c r="S881" t="s">
        <v>13</v>
      </c>
      <c r="T881" t="s">
        <v>1138</v>
      </c>
      <c r="U881">
        <v>5</v>
      </c>
      <c r="V881">
        <v>5</v>
      </c>
      <c r="W881" t="s">
        <v>6</v>
      </c>
      <c r="X881">
        <v>57</v>
      </c>
    </row>
    <row r="882" spans="2:24" ht="15" hidden="1">
      <c r="B882" s="6" t="s">
        <v>893</v>
      </c>
      <c r="C882" s="9" t="s">
        <v>939</v>
      </c>
      <c r="D882" s="10" t="s">
        <v>948</v>
      </c>
      <c r="E882" s="7" t="s">
        <v>11</v>
      </c>
      <c r="F882" s="10" t="s">
        <v>1127</v>
      </c>
      <c r="G882" s="12">
        <v>4</v>
      </c>
      <c r="H882" s="12">
        <v>4</v>
      </c>
      <c r="I882" s="12" t="s">
        <v>6</v>
      </c>
      <c r="J882" s="32">
        <v>41</v>
      </c>
      <c r="K882" s="10"/>
      <c r="P882" t="s">
        <v>893</v>
      </c>
      <c r="Q882" t="s">
        <v>939</v>
      </c>
      <c r="R882" t="s">
        <v>948</v>
      </c>
      <c r="S882" t="s">
        <v>19</v>
      </c>
      <c r="T882" t="s">
        <v>38</v>
      </c>
      <c r="U882">
        <v>7</v>
      </c>
      <c r="V882">
        <v>7</v>
      </c>
      <c r="W882" t="s">
        <v>9</v>
      </c>
      <c r="X882">
        <v>30</v>
      </c>
    </row>
    <row r="883" spans="2:24" ht="15" hidden="1">
      <c r="B883" s="6" t="s">
        <v>893</v>
      </c>
      <c r="C883" s="9" t="s">
        <v>939</v>
      </c>
      <c r="D883" s="10" t="s">
        <v>949</v>
      </c>
      <c r="E883" s="7"/>
      <c r="F883" s="10"/>
      <c r="G883" s="10"/>
      <c r="H883" s="10"/>
      <c r="I883" s="10"/>
      <c r="J883" s="11"/>
      <c r="K883" s="10"/>
      <c r="P883" t="s">
        <v>893</v>
      </c>
      <c r="Q883" t="s">
        <v>939</v>
      </c>
      <c r="R883" t="s">
        <v>949</v>
      </c>
      <c r="S883" t="s">
        <v>19</v>
      </c>
      <c r="T883" t="s">
        <v>38</v>
      </c>
      <c r="U883">
        <v>7</v>
      </c>
      <c r="V883">
        <v>7</v>
      </c>
      <c r="W883" t="s">
        <v>9</v>
      </c>
      <c r="X883">
        <v>30</v>
      </c>
    </row>
    <row r="884" spans="2:24" ht="15" hidden="1">
      <c r="B884" s="6" t="s">
        <v>893</v>
      </c>
      <c r="C884" s="9" t="s">
        <v>939</v>
      </c>
      <c r="D884" s="10" t="s">
        <v>950</v>
      </c>
      <c r="E884" s="7" t="s">
        <v>13</v>
      </c>
      <c r="F884" s="10" t="s">
        <v>39</v>
      </c>
      <c r="G884" s="19">
        <v>5</v>
      </c>
      <c r="H884" s="10">
        <v>6</v>
      </c>
      <c r="I884" s="10" t="s">
        <v>6</v>
      </c>
      <c r="J884" s="11">
        <v>57</v>
      </c>
      <c r="K884" s="10"/>
      <c r="P884" t="s">
        <v>893</v>
      </c>
      <c r="Q884" t="s">
        <v>939</v>
      </c>
      <c r="R884" t="s">
        <v>950</v>
      </c>
      <c r="S884" t="s">
        <v>5</v>
      </c>
      <c r="T884" t="s">
        <v>1136</v>
      </c>
      <c r="U884">
        <v>5</v>
      </c>
      <c r="V884">
        <v>5</v>
      </c>
      <c r="W884" t="s">
        <v>6</v>
      </c>
      <c r="X884">
        <v>60</v>
      </c>
    </row>
    <row r="885" spans="2:24" ht="15" hidden="1">
      <c r="B885" s="6" t="s">
        <v>893</v>
      </c>
      <c r="C885" s="9" t="s">
        <v>939</v>
      </c>
      <c r="D885" s="10" t="s">
        <v>951</v>
      </c>
      <c r="E885" s="7" t="s">
        <v>16</v>
      </c>
      <c r="F885" s="10" t="s">
        <v>39</v>
      </c>
      <c r="G885" s="19">
        <v>8</v>
      </c>
      <c r="H885" s="10">
        <v>9</v>
      </c>
      <c r="I885" s="10" t="s">
        <v>6</v>
      </c>
      <c r="J885" s="11">
        <v>32</v>
      </c>
      <c r="K885" s="10"/>
      <c r="P885" t="s">
        <v>893</v>
      </c>
      <c r="Q885" t="s">
        <v>939</v>
      </c>
      <c r="R885" t="s">
        <v>951</v>
      </c>
      <c r="S885" t="s">
        <v>19</v>
      </c>
      <c r="T885" t="s">
        <v>38</v>
      </c>
      <c r="U885">
        <v>7</v>
      </c>
      <c r="V885">
        <v>7</v>
      </c>
      <c r="W885" t="s">
        <v>9</v>
      </c>
      <c r="X885">
        <v>30</v>
      </c>
    </row>
    <row r="886" spans="2:24" ht="15" hidden="1">
      <c r="B886" s="6" t="s">
        <v>893</v>
      </c>
      <c r="C886" s="9" t="s">
        <v>939</v>
      </c>
      <c r="D886" s="10" t="s">
        <v>952</v>
      </c>
      <c r="E886" s="10"/>
      <c r="F886" s="10"/>
      <c r="G886" s="10"/>
      <c r="H886" s="10"/>
      <c r="I886" s="10"/>
      <c r="J886" s="11"/>
      <c r="K886" s="10"/>
      <c r="P886" t="s">
        <v>893</v>
      </c>
      <c r="Q886" t="s">
        <v>939</v>
      </c>
      <c r="R886" t="s">
        <v>952</v>
      </c>
      <c r="S886" t="s">
        <v>12</v>
      </c>
      <c r="T886" t="s">
        <v>1138</v>
      </c>
      <c r="U886">
        <v>5</v>
      </c>
      <c r="V886">
        <v>5</v>
      </c>
      <c r="W886" t="s">
        <v>6</v>
      </c>
      <c r="X886">
        <v>47</v>
      </c>
    </row>
    <row r="887" spans="2:24" ht="15" hidden="1">
      <c r="B887" s="6" t="s">
        <v>893</v>
      </c>
      <c r="C887" s="9" t="s">
        <v>939</v>
      </c>
      <c r="D887" s="10" t="s">
        <v>953</v>
      </c>
      <c r="E887" s="7" t="s">
        <v>29</v>
      </c>
      <c r="F887" s="10" t="s">
        <v>1132</v>
      </c>
      <c r="G887" s="10">
        <v>4</v>
      </c>
      <c r="H887" s="10">
        <v>5</v>
      </c>
      <c r="I887" s="10" t="s">
        <v>6</v>
      </c>
      <c r="J887" s="11">
        <v>61</v>
      </c>
      <c r="K887" s="10"/>
      <c r="P887" t="s">
        <v>893</v>
      </c>
      <c r="Q887" t="s">
        <v>939</v>
      </c>
      <c r="R887" t="s">
        <v>953</v>
      </c>
      <c r="S887" t="s">
        <v>5</v>
      </c>
      <c r="T887" t="s">
        <v>1136</v>
      </c>
      <c r="U887">
        <v>5</v>
      </c>
      <c r="V887">
        <v>5</v>
      </c>
      <c r="W887" t="s">
        <v>6</v>
      </c>
      <c r="X887">
        <v>60</v>
      </c>
    </row>
    <row r="888" spans="2:24" ht="15">
      <c r="B888" s="6" t="s">
        <v>893</v>
      </c>
      <c r="C888" s="9" t="s">
        <v>939</v>
      </c>
      <c r="D888" s="10" t="s">
        <v>954</v>
      </c>
      <c r="E888" s="10" t="s">
        <v>27</v>
      </c>
      <c r="F888" s="10" t="s">
        <v>25</v>
      </c>
      <c r="G888" s="10">
        <v>7</v>
      </c>
      <c r="H888" s="10">
        <v>8</v>
      </c>
      <c r="I888" s="10" t="s">
        <v>9</v>
      </c>
      <c r="J888" s="11">
        <v>30</v>
      </c>
      <c r="K888" s="10"/>
      <c r="P888" t="s">
        <v>893</v>
      </c>
      <c r="Q888" t="s">
        <v>939</v>
      </c>
      <c r="R888" t="s">
        <v>954</v>
      </c>
      <c r="S888" t="s">
        <v>16</v>
      </c>
      <c r="T888" t="s">
        <v>1138</v>
      </c>
      <c r="U888">
        <v>9</v>
      </c>
      <c r="V888">
        <v>10</v>
      </c>
      <c r="W888" t="s">
        <v>6</v>
      </c>
      <c r="X888">
        <v>36</v>
      </c>
    </row>
    <row r="889" spans="2:24" ht="15">
      <c r="B889" s="6" t="s">
        <v>893</v>
      </c>
      <c r="C889" s="9" t="s">
        <v>939</v>
      </c>
      <c r="D889" s="101" t="s">
        <v>955</v>
      </c>
      <c r="E889" s="99" t="s">
        <v>27</v>
      </c>
      <c r="F889" s="10" t="s">
        <v>25</v>
      </c>
      <c r="G889" s="10">
        <v>7</v>
      </c>
      <c r="H889" s="10">
        <v>8</v>
      </c>
      <c r="I889" s="10" t="s">
        <v>6</v>
      </c>
      <c r="J889" s="100">
        <v>30</v>
      </c>
      <c r="K889" s="10"/>
      <c r="P889" t="s">
        <v>893</v>
      </c>
      <c r="Q889" t="s">
        <v>939</v>
      </c>
      <c r="R889" t="s">
        <v>955</v>
      </c>
      <c r="S889" t="s">
        <v>1128</v>
      </c>
      <c r="T889" t="s">
        <v>1127</v>
      </c>
      <c r="U889">
        <v>9</v>
      </c>
      <c r="V889">
        <v>10</v>
      </c>
      <c r="W889" t="s">
        <v>6</v>
      </c>
      <c r="X889">
        <v>20</v>
      </c>
    </row>
    <row r="890" spans="2:24" ht="15">
      <c r="B890" s="6" t="s">
        <v>893</v>
      </c>
      <c r="C890" s="9" t="s">
        <v>939</v>
      </c>
      <c r="D890" s="101" t="s">
        <v>956</v>
      </c>
      <c r="E890" s="99" t="s">
        <v>27</v>
      </c>
      <c r="F890" s="10" t="s">
        <v>25</v>
      </c>
      <c r="G890" s="10">
        <v>7</v>
      </c>
      <c r="H890" s="10">
        <v>8</v>
      </c>
      <c r="I890" s="10" t="s">
        <v>6</v>
      </c>
      <c r="J890" s="100">
        <v>30</v>
      </c>
      <c r="K890" s="10"/>
      <c r="P890" t="s">
        <v>893</v>
      </c>
      <c r="Q890" t="s">
        <v>939</v>
      </c>
      <c r="R890" t="s">
        <v>956</v>
      </c>
      <c r="S890" t="s">
        <v>15</v>
      </c>
      <c r="T890" t="s">
        <v>1127</v>
      </c>
      <c r="U890">
        <v>6</v>
      </c>
      <c r="V890">
        <v>7</v>
      </c>
      <c r="W890" t="s">
        <v>6</v>
      </c>
      <c r="X890">
        <v>20</v>
      </c>
    </row>
    <row r="891" spans="2:24" ht="15">
      <c r="B891" s="6" t="s">
        <v>893</v>
      </c>
      <c r="C891" s="9" t="s">
        <v>939</v>
      </c>
      <c r="D891" s="101" t="s">
        <v>957</v>
      </c>
      <c r="E891" s="99" t="s">
        <v>27</v>
      </c>
      <c r="F891" s="10" t="s">
        <v>25</v>
      </c>
      <c r="G891" s="10">
        <v>7</v>
      </c>
      <c r="H891" s="10">
        <v>8</v>
      </c>
      <c r="I891" s="10" t="s">
        <v>6</v>
      </c>
      <c r="J891" s="100">
        <v>30</v>
      </c>
      <c r="K891" s="10"/>
      <c r="P891" t="s">
        <v>893</v>
      </c>
      <c r="Q891" t="s">
        <v>939</v>
      </c>
      <c r="R891" t="s">
        <v>957</v>
      </c>
      <c r="S891" t="s">
        <v>16</v>
      </c>
      <c r="T891" t="s">
        <v>1145</v>
      </c>
      <c r="U891">
        <v>9</v>
      </c>
      <c r="V891">
        <v>10</v>
      </c>
      <c r="W891" t="s">
        <v>6</v>
      </c>
      <c r="X891">
        <v>30</v>
      </c>
    </row>
    <row r="892" spans="2:24" ht="15">
      <c r="B892" s="6" t="s">
        <v>893</v>
      </c>
      <c r="C892" s="9" t="s">
        <v>939</v>
      </c>
      <c r="D892" s="101" t="s">
        <v>958</v>
      </c>
      <c r="E892" s="99" t="s">
        <v>27</v>
      </c>
      <c r="F892" s="10" t="s">
        <v>25</v>
      </c>
      <c r="G892" s="10">
        <v>7</v>
      </c>
      <c r="H892" s="10">
        <v>8</v>
      </c>
      <c r="I892" s="10" t="s">
        <v>6</v>
      </c>
      <c r="J892" s="100">
        <v>30</v>
      </c>
      <c r="K892" s="10"/>
      <c r="P892" t="s">
        <v>893</v>
      </c>
      <c r="Q892" t="s">
        <v>939</v>
      </c>
      <c r="R892" t="s">
        <v>958</v>
      </c>
    </row>
    <row r="893" spans="2:24" ht="15">
      <c r="B893" s="6" t="s">
        <v>893</v>
      </c>
      <c r="C893" s="9" t="s">
        <v>939</v>
      </c>
      <c r="D893" s="101" t="s">
        <v>959</v>
      </c>
      <c r="E893" s="99" t="s">
        <v>27</v>
      </c>
      <c r="F893" s="10" t="s">
        <v>25</v>
      </c>
      <c r="G893" s="10">
        <v>7</v>
      </c>
      <c r="H893" s="10">
        <v>8</v>
      </c>
      <c r="I893" s="10" t="s">
        <v>6</v>
      </c>
      <c r="J893" s="100">
        <v>30</v>
      </c>
      <c r="K893" s="10" t="s">
        <v>2591</v>
      </c>
      <c r="P893" t="s">
        <v>893</v>
      </c>
      <c r="Q893" t="s">
        <v>939</v>
      </c>
      <c r="R893" t="s">
        <v>959</v>
      </c>
    </row>
    <row r="894" spans="2:24" ht="15">
      <c r="B894" s="6" t="s">
        <v>893</v>
      </c>
      <c r="C894" s="9" t="s">
        <v>939</v>
      </c>
      <c r="D894" s="10" t="s">
        <v>960</v>
      </c>
      <c r="E894" s="7" t="s">
        <v>27</v>
      </c>
      <c r="F894" s="10" t="s">
        <v>25</v>
      </c>
      <c r="G894" s="10">
        <v>7</v>
      </c>
      <c r="H894" s="10">
        <v>8</v>
      </c>
      <c r="I894" s="10" t="s">
        <v>9</v>
      </c>
      <c r="J894" s="11">
        <v>1</v>
      </c>
      <c r="K894" s="10"/>
      <c r="P894" t="s">
        <v>893</v>
      </c>
      <c r="Q894" t="s">
        <v>939</v>
      </c>
      <c r="R894" t="s">
        <v>960</v>
      </c>
      <c r="S894" t="s">
        <v>1130</v>
      </c>
      <c r="T894" t="s">
        <v>38</v>
      </c>
      <c r="U894">
        <v>7</v>
      </c>
      <c r="V894">
        <v>8</v>
      </c>
      <c r="W894" t="s">
        <v>9</v>
      </c>
      <c r="X894">
        <v>30</v>
      </c>
    </row>
    <row r="895" spans="2:24" ht="15" hidden="1">
      <c r="B895" s="6" t="s">
        <v>893</v>
      </c>
      <c r="C895" s="9" t="s">
        <v>939</v>
      </c>
      <c r="D895" s="10" t="s">
        <v>961</v>
      </c>
      <c r="E895" s="10" t="s">
        <v>12</v>
      </c>
      <c r="F895" s="10" t="s">
        <v>1145</v>
      </c>
      <c r="G895" s="10">
        <v>6</v>
      </c>
      <c r="H895" s="10">
        <v>6</v>
      </c>
      <c r="I895" s="10" t="s">
        <v>6</v>
      </c>
      <c r="J895" s="11">
        <v>19</v>
      </c>
      <c r="K895" s="10"/>
      <c r="P895" t="s">
        <v>893</v>
      </c>
      <c r="Q895" t="s">
        <v>939</v>
      </c>
      <c r="R895" t="s">
        <v>961</v>
      </c>
    </row>
    <row r="896" spans="2:24" ht="15" hidden="1">
      <c r="B896" s="6" t="s">
        <v>893</v>
      </c>
      <c r="C896" s="9" t="s">
        <v>939</v>
      </c>
      <c r="D896" s="10" t="s">
        <v>962</v>
      </c>
      <c r="E896" s="7" t="s">
        <v>11</v>
      </c>
      <c r="F896" s="10" t="s">
        <v>1127</v>
      </c>
      <c r="G896" s="10">
        <v>4</v>
      </c>
      <c r="H896" s="10">
        <v>5</v>
      </c>
      <c r="I896" s="10" t="s">
        <v>6</v>
      </c>
      <c r="J896" s="11">
        <v>11</v>
      </c>
      <c r="K896" s="10"/>
      <c r="P896" t="s">
        <v>893</v>
      </c>
      <c r="Q896" t="s">
        <v>939</v>
      </c>
      <c r="R896" t="s">
        <v>962</v>
      </c>
      <c r="S896" t="s">
        <v>11</v>
      </c>
      <c r="T896" t="s">
        <v>1127</v>
      </c>
      <c r="U896">
        <v>4</v>
      </c>
      <c r="V896">
        <v>5</v>
      </c>
      <c r="W896" t="s">
        <v>6</v>
      </c>
      <c r="X896">
        <v>11</v>
      </c>
    </row>
    <row r="897" spans="2:24" ht="15" hidden="1">
      <c r="B897" s="6" t="s">
        <v>893</v>
      </c>
      <c r="C897" s="9" t="s">
        <v>939</v>
      </c>
      <c r="D897" s="10" t="s">
        <v>963</v>
      </c>
      <c r="E897" s="7"/>
      <c r="F897" s="7"/>
      <c r="G897" s="7"/>
      <c r="H897" s="7"/>
      <c r="I897" s="7"/>
      <c r="J897" s="8"/>
      <c r="K897" s="10"/>
      <c r="P897" t="s">
        <v>893</v>
      </c>
      <c r="Q897" t="s">
        <v>939</v>
      </c>
      <c r="R897" t="s">
        <v>963</v>
      </c>
      <c r="S897" t="s">
        <v>23</v>
      </c>
      <c r="T897" t="s">
        <v>1122</v>
      </c>
      <c r="U897">
        <v>12</v>
      </c>
      <c r="V897">
        <v>12</v>
      </c>
      <c r="W897" t="s">
        <v>9</v>
      </c>
      <c r="X897">
        <v>5</v>
      </c>
    </row>
    <row r="898" spans="2:24" ht="15" hidden="1">
      <c r="B898" s="6" t="s">
        <v>893</v>
      </c>
      <c r="C898" s="9" t="s">
        <v>939</v>
      </c>
      <c r="D898" s="10" t="s">
        <v>964</v>
      </c>
      <c r="E898" s="10" t="s">
        <v>12</v>
      </c>
      <c r="F898" s="10" t="s">
        <v>1145</v>
      </c>
      <c r="G898" s="10">
        <v>6</v>
      </c>
      <c r="H898" s="10">
        <v>6</v>
      </c>
      <c r="I898" s="10" t="s">
        <v>6</v>
      </c>
      <c r="J898" s="11">
        <v>38</v>
      </c>
      <c r="K898" s="10"/>
      <c r="P898" t="s">
        <v>893</v>
      </c>
      <c r="Q898" t="s">
        <v>939</v>
      </c>
      <c r="R898" t="s">
        <v>964</v>
      </c>
      <c r="S898" t="s">
        <v>5</v>
      </c>
      <c r="T898" t="s">
        <v>39</v>
      </c>
      <c r="U898">
        <v>4</v>
      </c>
      <c r="V898">
        <v>5</v>
      </c>
      <c r="W898" t="s">
        <v>9</v>
      </c>
      <c r="X898">
        <v>60</v>
      </c>
    </row>
    <row r="899" spans="2:24" ht="15" hidden="1">
      <c r="B899" s="6" t="s">
        <v>893</v>
      </c>
      <c r="C899" s="9" t="s">
        <v>939</v>
      </c>
      <c r="D899" s="10" t="s">
        <v>965</v>
      </c>
      <c r="E899" s="7"/>
      <c r="F899" s="7"/>
      <c r="G899" s="7"/>
      <c r="H899" s="7"/>
      <c r="I899" s="7"/>
      <c r="J899" s="8"/>
      <c r="K899" s="10"/>
      <c r="P899" t="s">
        <v>893</v>
      </c>
      <c r="Q899" t="s">
        <v>939</v>
      </c>
      <c r="R899" t="s">
        <v>965</v>
      </c>
      <c r="S899" t="s">
        <v>1128</v>
      </c>
      <c r="T899" t="s">
        <v>1127</v>
      </c>
      <c r="U899">
        <v>9</v>
      </c>
      <c r="V899">
        <v>10</v>
      </c>
      <c r="W899" t="s">
        <v>6</v>
      </c>
      <c r="X899">
        <v>36</v>
      </c>
    </row>
    <row r="900" spans="2:24" ht="15" hidden="1">
      <c r="B900" s="6" t="s">
        <v>893</v>
      </c>
      <c r="C900" s="9" t="s">
        <v>939</v>
      </c>
      <c r="D900" s="10" t="s">
        <v>966</v>
      </c>
      <c r="E900" s="7" t="s">
        <v>14</v>
      </c>
      <c r="F900" s="10" t="s">
        <v>2601</v>
      </c>
      <c r="G900" s="10">
        <v>7</v>
      </c>
      <c r="H900" s="10">
        <v>8</v>
      </c>
      <c r="I900" s="10" t="s">
        <v>6</v>
      </c>
      <c r="J900" s="77">
        <v>2</v>
      </c>
      <c r="K900" s="10"/>
      <c r="P900" t="s">
        <v>893</v>
      </c>
      <c r="Q900" t="s">
        <v>939</v>
      </c>
      <c r="R900" t="s">
        <v>966</v>
      </c>
    </row>
    <row r="901" spans="2:24" ht="15" hidden="1">
      <c r="B901" s="6" t="s">
        <v>893</v>
      </c>
      <c r="C901" s="9" t="s">
        <v>939</v>
      </c>
      <c r="D901" s="10" t="s">
        <v>967</v>
      </c>
      <c r="E901" s="7"/>
      <c r="F901" s="7"/>
      <c r="G901" s="7"/>
      <c r="H901" s="7"/>
      <c r="I901" s="7"/>
      <c r="J901" s="8"/>
      <c r="K901" s="10"/>
      <c r="P901" t="s">
        <v>893</v>
      </c>
      <c r="Q901" t="s">
        <v>939</v>
      </c>
      <c r="R901" t="s">
        <v>967</v>
      </c>
      <c r="S901" t="s">
        <v>12</v>
      </c>
      <c r="T901" t="s">
        <v>1138</v>
      </c>
      <c r="U901">
        <v>5</v>
      </c>
      <c r="V901">
        <v>5</v>
      </c>
      <c r="W901" t="s">
        <v>6</v>
      </c>
      <c r="X901">
        <v>50</v>
      </c>
    </row>
    <row r="902" spans="2:24" ht="15" hidden="1">
      <c r="B902" s="6" t="s">
        <v>893</v>
      </c>
      <c r="C902" s="9" t="s">
        <v>939</v>
      </c>
      <c r="D902" s="10" t="s">
        <v>968</v>
      </c>
      <c r="E902" s="10" t="s">
        <v>16</v>
      </c>
      <c r="F902" s="10" t="s">
        <v>1145</v>
      </c>
      <c r="G902" s="19">
        <v>9</v>
      </c>
      <c r="H902" s="10">
        <v>9</v>
      </c>
      <c r="I902" s="10" t="s">
        <v>6</v>
      </c>
      <c r="J902" s="11">
        <v>26</v>
      </c>
      <c r="K902" s="10"/>
      <c r="P902" t="s">
        <v>893</v>
      </c>
      <c r="Q902" t="s">
        <v>939</v>
      </c>
      <c r="R902" t="s">
        <v>968</v>
      </c>
      <c r="S902" t="s">
        <v>16</v>
      </c>
      <c r="T902" t="s">
        <v>1145</v>
      </c>
      <c r="U902">
        <v>9</v>
      </c>
      <c r="V902">
        <v>10</v>
      </c>
      <c r="W902" t="s">
        <v>6</v>
      </c>
      <c r="X902">
        <v>11</v>
      </c>
    </row>
    <row r="903" spans="2:24" ht="15" hidden="1">
      <c r="B903" s="6" t="s">
        <v>893</v>
      </c>
      <c r="C903" s="9" t="s">
        <v>939</v>
      </c>
      <c r="D903" s="10" t="s">
        <v>969</v>
      </c>
      <c r="E903" s="10" t="s">
        <v>1128</v>
      </c>
      <c r="F903" s="10" t="s">
        <v>1127</v>
      </c>
      <c r="G903" s="10">
        <v>9</v>
      </c>
      <c r="H903" s="10">
        <v>10</v>
      </c>
      <c r="I903" s="10" t="s">
        <v>6</v>
      </c>
      <c r="J903" s="11">
        <v>31</v>
      </c>
      <c r="K903" s="10"/>
      <c r="P903" t="s">
        <v>893</v>
      </c>
      <c r="Q903" t="s">
        <v>939</v>
      </c>
      <c r="R903" t="s">
        <v>969</v>
      </c>
      <c r="S903" t="s">
        <v>1128</v>
      </c>
      <c r="T903" t="s">
        <v>1127</v>
      </c>
      <c r="U903">
        <v>9</v>
      </c>
      <c r="V903">
        <v>10</v>
      </c>
      <c r="W903" t="s">
        <v>6</v>
      </c>
      <c r="X903">
        <v>36</v>
      </c>
    </row>
    <row r="904" spans="2:24" ht="15" hidden="1">
      <c r="B904" s="6" t="s">
        <v>893</v>
      </c>
      <c r="C904" s="9" t="s">
        <v>939</v>
      </c>
      <c r="D904" s="10" t="s">
        <v>970</v>
      </c>
      <c r="E904" s="10" t="s">
        <v>15</v>
      </c>
      <c r="F904" s="10" t="s">
        <v>1145</v>
      </c>
      <c r="G904" s="10">
        <v>6</v>
      </c>
      <c r="H904" s="10">
        <v>6</v>
      </c>
      <c r="I904" s="10" t="s">
        <v>6</v>
      </c>
      <c r="J904" s="77">
        <v>1</v>
      </c>
      <c r="K904" s="10"/>
      <c r="P904" t="s">
        <v>893</v>
      </c>
      <c r="Q904" t="s">
        <v>939</v>
      </c>
      <c r="R904" t="s">
        <v>970</v>
      </c>
      <c r="S904" t="s">
        <v>15</v>
      </c>
      <c r="T904" t="s">
        <v>1127</v>
      </c>
      <c r="U904">
        <v>7</v>
      </c>
      <c r="V904">
        <v>8</v>
      </c>
      <c r="W904" t="s">
        <v>6</v>
      </c>
      <c r="X904">
        <v>34</v>
      </c>
    </row>
    <row r="905" spans="2:24" ht="15" hidden="1">
      <c r="B905" s="6" t="s">
        <v>893</v>
      </c>
      <c r="C905" s="9" t="s">
        <v>939</v>
      </c>
      <c r="D905" s="10" t="s">
        <v>971</v>
      </c>
      <c r="E905" s="10" t="s">
        <v>12</v>
      </c>
      <c r="F905" s="10" t="s">
        <v>1127</v>
      </c>
      <c r="G905" s="10">
        <v>6</v>
      </c>
      <c r="H905" s="10">
        <v>6</v>
      </c>
      <c r="I905" s="10" t="s">
        <v>6</v>
      </c>
      <c r="J905" s="11">
        <v>6</v>
      </c>
      <c r="K905" s="10"/>
      <c r="P905" t="s">
        <v>893</v>
      </c>
      <c r="Q905" t="s">
        <v>939</v>
      </c>
      <c r="R905" t="s">
        <v>971</v>
      </c>
      <c r="S905" t="s">
        <v>5</v>
      </c>
      <c r="T905" t="s">
        <v>39</v>
      </c>
      <c r="U905">
        <v>4</v>
      </c>
      <c r="V905">
        <v>5</v>
      </c>
      <c r="W905" t="s">
        <v>9</v>
      </c>
      <c r="X905">
        <v>60</v>
      </c>
    </row>
    <row r="906" spans="2:24" ht="15" hidden="1">
      <c r="B906" s="6" t="s">
        <v>893</v>
      </c>
      <c r="C906" s="9" t="s">
        <v>939</v>
      </c>
      <c r="D906" s="10" t="s">
        <v>972</v>
      </c>
      <c r="E906" s="10" t="s">
        <v>16</v>
      </c>
      <c r="F906" s="12" t="s">
        <v>1145</v>
      </c>
      <c r="G906" s="10">
        <v>8</v>
      </c>
      <c r="H906" s="10">
        <v>9</v>
      </c>
      <c r="I906" s="10" t="s">
        <v>6</v>
      </c>
      <c r="J906" s="11">
        <v>36</v>
      </c>
      <c r="K906" s="10"/>
      <c r="P906" t="s">
        <v>893</v>
      </c>
      <c r="Q906" t="s">
        <v>939</v>
      </c>
      <c r="R906" t="s">
        <v>972</v>
      </c>
      <c r="S906" t="s">
        <v>16</v>
      </c>
      <c r="T906" t="s">
        <v>1138</v>
      </c>
      <c r="U906">
        <v>8</v>
      </c>
      <c r="V906">
        <v>9</v>
      </c>
      <c r="W906" t="s">
        <v>6</v>
      </c>
      <c r="X906">
        <v>36</v>
      </c>
    </row>
    <row r="907" spans="2:24" ht="15" hidden="1">
      <c r="B907" s="6" t="s">
        <v>893</v>
      </c>
      <c r="C907" s="9" t="s">
        <v>939</v>
      </c>
      <c r="D907" s="10" t="s">
        <v>973</v>
      </c>
      <c r="E907" s="7"/>
      <c r="F907" s="7"/>
      <c r="G907" s="7"/>
      <c r="H907" s="7"/>
      <c r="I907" s="7"/>
      <c r="J907" s="8"/>
      <c r="K907" s="10"/>
      <c r="P907" t="s">
        <v>893</v>
      </c>
      <c r="Q907" t="s">
        <v>939</v>
      </c>
      <c r="R907" t="s">
        <v>973</v>
      </c>
      <c r="S907" t="s">
        <v>16</v>
      </c>
      <c r="T907" t="s">
        <v>1138</v>
      </c>
      <c r="U907">
        <v>8</v>
      </c>
      <c r="V907">
        <v>9</v>
      </c>
      <c r="W907" t="s">
        <v>6</v>
      </c>
      <c r="X907">
        <v>36</v>
      </c>
    </row>
    <row r="908" spans="2:24" ht="15" hidden="1">
      <c r="B908" s="6" t="s">
        <v>893</v>
      </c>
      <c r="C908" s="9" t="s">
        <v>939</v>
      </c>
      <c r="D908" s="10" t="s">
        <v>974</v>
      </c>
      <c r="E908" s="10" t="s">
        <v>1128</v>
      </c>
      <c r="F908" s="10" t="s">
        <v>1127</v>
      </c>
      <c r="G908" s="10">
        <v>8</v>
      </c>
      <c r="H908" s="10">
        <v>9</v>
      </c>
      <c r="I908" s="10" t="s">
        <v>6</v>
      </c>
      <c r="J908" s="11">
        <v>16</v>
      </c>
      <c r="K908" s="10"/>
      <c r="P908" t="s">
        <v>893</v>
      </c>
      <c r="Q908" t="s">
        <v>939</v>
      </c>
      <c r="R908" t="s">
        <v>974</v>
      </c>
      <c r="S908" t="s">
        <v>1128</v>
      </c>
      <c r="T908" t="s">
        <v>1127</v>
      </c>
      <c r="U908">
        <v>8</v>
      </c>
      <c r="V908">
        <v>9</v>
      </c>
      <c r="W908" t="s">
        <v>6</v>
      </c>
      <c r="X908">
        <v>16</v>
      </c>
    </row>
    <row r="909" spans="2:24" ht="15" hidden="1">
      <c r="B909" s="6" t="s">
        <v>893</v>
      </c>
      <c r="C909" s="9" t="s">
        <v>939</v>
      </c>
      <c r="D909" s="10" t="s">
        <v>975</v>
      </c>
      <c r="E909" s="10" t="s">
        <v>18</v>
      </c>
      <c r="F909" s="10" t="s">
        <v>38</v>
      </c>
      <c r="G909" s="10">
        <v>5</v>
      </c>
      <c r="H909" s="10">
        <v>5</v>
      </c>
      <c r="I909" s="10" t="s">
        <v>6</v>
      </c>
      <c r="J909" s="11">
        <v>20</v>
      </c>
      <c r="K909" s="10"/>
      <c r="P909" t="s">
        <v>893</v>
      </c>
      <c r="Q909" t="s">
        <v>939</v>
      </c>
      <c r="R909" t="s">
        <v>975</v>
      </c>
      <c r="S909" t="s">
        <v>15</v>
      </c>
      <c r="T909" t="s">
        <v>1127</v>
      </c>
      <c r="U909">
        <v>7</v>
      </c>
      <c r="V909">
        <v>8</v>
      </c>
      <c r="W909" t="s">
        <v>6</v>
      </c>
      <c r="X909">
        <v>45</v>
      </c>
    </row>
    <row r="910" spans="2:24" ht="15" hidden="1">
      <c r="B910" s="6" t="s">
        <v>893</v>
      </c>
      <c r="C910" s="9" t="s">
        <v>939</v>
      </c>
      <c r="D910" s="10" t="s">
        <v>976</v>
      </c>
      <c r="E910" s="19" t="s">
        <v>26</v>
      </c>
      <c r="F910" s="19" t="s">
        <v>25</v>
      </c>
      <c r="G910" s="19">
        <v>5</v>
      </c>
      <c r="H910" s="19">
        <v>5</v>
      </c>
      <c r="I910" s="19" t="s">
        <v>6</v>
      </c>
      <c r="J910" s="21">
        <v>35</v>
      </c>
      <c r="K910" s="10"/>
      <c r="P910" t="s">
        <v>893</v>
      </c>
      <c r="Q910" t="s">
        <v>939</v>
      </c>
      <c r="R910" t="s">
        <v>976</v>
      </c>
      <c r="S910" t="s">
        <v>26</v>
      </c>
      <c r="T910" t="s">
        <v>25</v>
      </c>
      <c r="U910">
        <v>5</v>
      </c>
      <c r="V910">
        <v>5</v>
      </c>
      <c r="W910" t="s">
        <v>9</v>
      </c>
      <c r="X910">
        <v>35</v>
      </c>
    </row>
    <row r="911" spans="2:24" ht="15" hidden="1">
      <c r="B911" s="6" t="s">
        <v>893</v>
      </c>
      <c r="C911" s="9" t="s">
        <v>939</v>
      </c>
      <c r="D911" s="10" t="s">
        <v>977</v>
      </c>
      <c r="E911" s="19" t="s">
        <v>24</v>
      </c>
      <c r="F911" s="19" t="s">
        <v>25</v>
      </c>
      <c r="G911" s="19">
        <v>5</v>
      </c>
      <c r="H911" s="19">
        <v>5</v>
      </c>
      <c r="I911" s="19" t="s">
        <v>9</v>
      </c>
      <c r="J911" s="21">
        <v>40</v>
      </c>
      <c r="K911" s="10"/>
      <c r="P911" t="s">
        <v>893</v>
      </c>
      <c r="Q911" t="s">
        <v>939</v>
      </c>
      <c r="R911" t="s">
        <v>977</v>
      </c>
      <c r="S911" t="s">
        <v>24</v>
      </c>
      <c r="T911" t="s">
        <v>25</v>
      </c>
      <c r="U911">
        <v>5</v>
      </c>
      <c r="V911">
        <v>5</v>
      </c>
      <c r="W911" t="s">
        <v>9</v>
      </c>
      <c r="X911">
        <v>40</v>
      </c>
    </row>
    <row r="912" spans="2:24" ht="15" hidden="1">
      <c r="B912" s="6" t="s">
        <v>893</v>
      </c>
      <c r="C912" s="9" t="s">
        <v>939</v>
      </c>
      <c r="D912" s="10" t="s">
        <v>978</v>
      </c>
      <c r="E912" s="19" t="s">
        <v>16</v>
      </c>
      <c r="F912" s="19" t="s">
        <v>2587</v>
      </c>
      <c r="G912" s="19">
        <v>9</v>
      </c>
      <c r="H912" s="19">
        <v>9</v>
      </c>
      <c r="I912" s="19" t="s">
        <v>6</v>
      </c>
      <c r="J912" s="21">
        <v>36</v>
      </c>
      <c r="K912" s="10"/>
      <c r="P912" t="s">
        <v>893</v>
      </c>
      <c r="Q912" t="s">
        <v>939</v>
      </c>
      <c r="R912" t="s">
        <v>978</v>
      </c>
      <c r="S912" t="s">
        <v>1152</v>
      </c>
      <c r="T912" t="s">
        <v>1122</v>
      </c>
      <c r="U912">
        <v>13</v>
      </c>
      <c r="V912">
        <v>14</v>
      </c>
      <c r="W912" t="s">
        <v>9</v>
      </c>
      <c r="X912">
        <v>4</v>
      </c>
    </row>
    <row r="913" spans="2:24" ht="15" hidden="1">
      <c r="B913" s="6" t="s">
        <v>893</v>
      </c>
      <c r="C913" s="9" t="s">
        <v>939</v>
      </c>
      <c r="D913" s="10" t="s">
        <v>979</v>
      </c>
      <c r="E913" s="19" t="s">
        <v>16</v>
      </c>
      <c r="F913" s="19" t="s">
        <v>2587</v>
      </c>
      <c r="G913" s="19">
        <v>9</v>
      </c>
      <c r="H913" s="19">
        <v>9</v>
      </c>
      <c r="I913" s="19" t="s">
        <v>6</v>
      </c>
      <c r="J913" s="21">
        <v>34</v>
      </c>
      <c r="K913" s="10"/>
      <c r="P913" t="s">
        <v>893</v>
      </c>
      <c r="Q913" t="s">
        <v>939</v>
      </c>
      <c r="R913" t="s">
        <v>979</v>
      </c>
      <c r="S913" t="s">
        <v>27</v>
      </c>
      <c r="T913" t="s">
        <v>25</v>
      </c>
      <c r="U913">
        <v>6</v>
      </c>
      <c r="V913">
        <v>7</v>
      </c>
      <c r="W913" t="s">
        <v>6</v>
      </c>
      <c r="X913">
        <v>34</v>
      </c>
    </row>
    <row r="914" spans="2:24" ht="15" hidden="1">
      <c r="B914" s="6" t="s">
        <v>893</v>
      </c>
      <c r="C914" s="9" t="s">
        <v>939</v>
      </c>
      <c r="D914" s="10" t="s">
        <v>980</v>
      </c>
      <c r="E914" s="19" t="s">
        <v>16</v>
      </c>
      <c r="F914" s="19" t="s">
        <v>2587</v>
      </c>
      <c r="G914" s="19">
        <v>9</v>
      </c>
      <c r="H914" s="19">
        <v>10</v>
      </c>
      <c r="I914" s="19" t="s">
        <v>6</v>
      </c>
      <c r="J914" s="21">
        <v>12</v>
      </c>
      <c r="K914" s="10"/>
      <c r="P914" t="s">
        <v>893</v>
      </c>
      <c r="Q914" t="s">
        <v>939</v>
      </c>
      <c r="R914" t="s">
        <v>980</v>
      </c>
      <c r="S914" t="s">
        <v>14</v>
      </c>
      <c r="T914" t="s">
        <v>1127</v>
      </c>
      <c r="U914">
        <v>7</v>
      </c>
      <c r="V914">
        <v>7</v>
      </c>
      <c r="W914" t="s">
        <v>6</v>
      </c>
      <c r="X914">
        <v>8</v>
      </c>
    </row>
    <row r="915" spans="2:24" ht="15" hidden="1">
      <c r="B915" s="6" t="s">
        <v>893</v>
      </c>
      <c r="C915" s="9" t="s">
        <v>939</v>
      </c>
      <c r="D915" s="10" t="s">
        <v>981</v>
      </c>
      <c r="E915" s="19" t="s">
        <v>1151</v>
      </c>
      <c r="F915" s="19"/>
      <c r="G915" s="19"/>
      <c r="H915" s="19"/>
      <c r="I915" s="19"/>
      <c r="J915" s="21">
        <v>36</v>
      </c>
      <c r="K915" s="10"/>
      <c r="P915" t="s">
        <v>893</v>
      </c>
      <c r="Q915" t="s">
        <v>939</v>
      </c>
      <c r="R915" t="s">
        <v>981</v>
      </c>
      <c r="S915" t="s">
        <v>1151</v>
      </c>
      <c r="X915">
        <v>36</v>
      </c>
    </row>
    <row r="916" spans="2:24" ht="15" hidden="1">
      <c r="B916" s="6" t="s">
        <v>893</v>
      </c>
      <c r="C916" s="9" t="s">
        <v>939</v>
      </c>
      <c r="D916" s="10" t="s">
        <v>982</v>
      </c>
      <c r="E916" s="7" t="s">
        <v>16</v>
      </c>
      <c r="F916" s="10" t="s">
        <v>1145</v>
      </c>
      <c r="G916" s="10">
        <v>9</v>
      </c>
      <c r="H916" s="10">
        <v>9</v>
      </c>
      <c r="I916" s="10" t="s">
        <v>6</v>
      </c>
      <c r="J916" s="77">
        <v>10</v>
      </c>
      <c r="K916" s="25"/>
      <c r="P916" t="s">
        <v>893</v>
      </c>
      <c r="Q916" t="s">
        <v>939</v>
      </c>
      <c r="R916" t="s">
        <v>982</v>
      </c>
      <c r="S916" t="s">
        <v>14</v>
      </c>
      <c r="T916" t="s">
        <v>1127</v>
      </c>
      <c r="U916">
        <v>6</v>
      </c>
      <c r="V916">
        <v>7</v>
      </c>
      <c r="W916" t="s">
        <v>6</v>
      </c>
      <c r="X916">
        <v>36</v>
      </c>
    </row>
    <row r="917" spans="2:24" ht="15.75" hidden="1" thickBot="1">
      <c r="B917" s="23" t="s">
        <v>893</v>
      </c>
      <c r="C917" s="24" t="s">
        <v>939</v>
      </c>
      <c r="D917" s="25" t="s">
        <v>983</v>
      </c>
      <c r="E917" s="14" t="s">
        <v>16</v>
      </c>
      <c r="F917" s="14" t="s">
        <v>1145</v>
      </c>
      <c r="G917" s="10">
        <v>9</v>
      </c>
      <c r="H917" s="10">
        <v>10</v>
      </c>
      <c r="I917" s="10" t="s">
        <v>6</v>
      </c>
      <c r="J917" s="77">
        <v>12</v>
      </c>
      <c r="K917" s="16"/>
      <c r="P917" t="s">
        <v>893</v>
      </c>
      <c r="Q917" t="s">
        <v>939</v>
      </c>
      <c r="R917" t="s">
        <v>983</v>
      </c>
      <c r="S917" t="s">
        <v>15</v>
      </c>
      <c r="T917" t="s">
        <v>1127</v>
      </c>
      <c r="U917">
        <v>6</v>
      </c>
      <c r="V917">
        <v>7</v>
      </c>
      <c r="W917" t="s">
        <v>6</v>
      </c>
      <c r="X917">
        <v>15</v>
      </c>
    </row>
    <row r="918" spans="2:24" ht="15" hidden="1">
      <c r="B918" s="73" t="s">
        <v>893</v>
      </c>
      <c r="C918" s="16" t="s">
        <v>984</v>
      </c>
      <c r="D918" s="17" t="s">
        <v>985</v>
      </c>
      <c r="E918" s="7"/>
      <c r="F918" s="7"/>
      <c r="G918" s="17"/>
      <c r="H918" s="17"/>
      <c r="I918" s="17"/>
      <c r="J918" s="18"/>
      <c r="K918" s="10"/>
      <c r="P918" t="s">
        <v>893</v>
      </c>
      <c r="Q918" t="s">
        <v>984</v>
      </c>
      <c r="R918" t="s">
        <v>985</v>
      </c>
      <c r="S918" t="s">
        <v>29</v>
      </c>
      <c r="T918" t="s">
        <v>25</v>
      </c>
      <c r="U918">
        <v>4</v>
      </c>
      <c r="V918">
        <v>5</v>
      </c>
      <c r="W918" t="s">
        <v>6</v>
      </c>
      <c r="X918">
        <v>75</v>
      </c>
    </row>
    <row r="919" spans="2:24" ht="15" hidden="1">
      <c r="B919" s="6" t="s">
        <v>893</v>
      </c>
      <c r="C919" s="9" t="s">
        <v>984</v>
      </c>
      <c r="D919" s="10" t="s">
        <v>986</v>
      </c>
      <c r="E919" s="7"/>
      <c r="F919" s="7"/>
      <c r="G919" s="7"/>
      <c r="H919" s="7"/>
      <c r="I919" s="7"/>
      <c r="J919" s="8"/>
      <c r="K919" s="10"/>
      <c r="P919" t="s">
        <v>893</v>
      </c>
      <c r="Q919" t="s">
        <v>984</v>
      </c>
      <c r="R919" t="s">
        <v>986</v>
      </c>
      <c r="S919" t="s">
        <v>17</v>
      </c>
      <c r="U919">
        <v>10</v>
      </c>
      <c r="V919">
        <v>10</v>
      </c>
      <c r="W919" t="s">
        <v>6</v>
      </c>
      <c r="X919">
        <v>23</v>
      </c>
    </row>
    <row r="920" spans="2:24" ht="15" hidden="1">
      <c r="B920" s="6" t="s">
        <v>893</v>
      </c>
      <c r="C920" s="9" t="s">
        <v>984</v>
      </c>
      <c r="D920" s="10" t="s">
        <v>987</v>
      </c>
      <c r="E920" s="10" t="s">
        <v>32</v>
      </c>
      <c r="F920" s="10" t="s">
        <v>1127</v>
      </c>
      <c r="G920" s="75">
        <v>8</v>
      </c>
      <c r="H920" s="75">
        <v>9</v>
      </c>
      <c r="I920" s="75" t="s">
        <v>6</v>
      </c>
      <c r="J920" s="77">
        <v>6</v>
      </c>
      <c r="K920" s="10"/>
      <c r="P920" t="s">
        <v>893</v>
      </c>
      <c r="Q920" t="s">
        <v>984</v>
      </c>
      <c r="R920" t="s">
        <v>987</v>
      </c>
    </row>
    <row r="921" spans="2:24" ht="15" hidden="1">
      <c r="B921" s="6" t="s">
        <v>893</v>
      </c>
      <c r="C921" s="9" t="s">
        <v>984</v>
      </c>
      <c r="D921" s="10" t="s">
        <v>988</v>
      </c>
      <c r="E921" s="10" t="s">
        <v>14</v>
      </c>
      <c r="F921" s="10" t="s">
        <v>39</v>
      </c>
      <c r="G921" s="10">
        <v>6</v>
      </c>
      <c r="H921" s="10">
        <v>7</v>
      </c>
      <c r="I921" s="10" t="s">
        <v>6</v>
      </c>
      <c r="J921" s="11">
        <v>35</v>
      </c>
      <c r="K921" s="10"/>
      <c r="P921" t="s">
        <v>893</v>
      </c>
      <c r="Q921" t="s">
        <v>984</v>
      </c>
      <c r="R921" t="s">
        <v>988</v>
      </c>
      <c r="S921" t="s">
        <v>14</v>
      </c>
      <c r="T921" t="s">
        <v>1127</v>
      </c>
      <c r="U921">
        <v>6</v>
      </c>
      <c r="V921">
        <v>7</v>
      </c>
      <c r="W921" t="s">
        <v>6</v>
      </c>
      <c r="X921">
        <v>32</v>
      </c>
    </row>
    <row r="922" spans="2:24" ht="15" hidden="1">
      <c r="B922" s="6" t="s">
        <v>893</v>
      </c>
      <c r="C922" s="9" t="s">
        <v>984</v>
      </c>
      <c r="D922" s="10" t="s">
        <v>989</v>
      </c>
      <c r="E922" s="10" t="s">
        <v>11</v>
      </c>
      <c r="F922" s="10" t="s">
        <v>10</v>
      </c>
      <c r="G922" s="10">
        <v>5</v>
      </c>
      <c r="H922" s="10">
        <v>5</v>
      </c>
      <c r="I922" s="10" t="s">
        <v>6</v>
      </c>
      <c r="J922" s="11">
        <v>60</v>
      </c>
      <c r="K922" s="10"/>
      <c r="P922" t="s">
        <v>893</v>
      </c>
      <c r="Q922" t="s">
        <v>984</v>
      </c>
      <c r="R922" t="s">
        <v>989</v>
      </c>
      <c r="S922" t="s">
        <v>11</v>
      </c>
      <c r="T922" t="s">
        <v>10</v>
      </c>
      <c r="U922">
        <v>5</v>
      </c>
      <c r="V922">
        <v>5</v>
      </c>
      <c r="W922" t="s">
        <v>6</v>
      </c>
      <c r="X922">
        <v>60</v>
      </c>
    </row>
    <row r="923" spans="2:24" ht="15" hidden="1">
      <c r="B923" s="6" t="s">
        <v>893</v>
      </c>
      <c r="C923" s="9" t="s">
        <v>984</v>
      </c>
      <c r="D923" s="10" t="s">
        <v>990</v>
      </c>
      <c r="E923" s="10" t="s">
        <v>11</v>
      </c>
      <c r="F923" s="10" t="s">
        <v>10</v>
      </c>
      <c r="G923" s="10">
        <v>5</v>
      </c>
      <c r="H923" s="10">
        <v>5</v>
      </c>
      <c r="I923" s="10" t="s">
        <v>6</v>
      </c>
      <c r="J923" s="11">
        <v>60</v>
      </c>
      <c r="K923" s="10"/>
      <c r="P923" t="s">
        <v>893</v>
      </c>
      <c r="Q923" t="s">
        <v>984</v>
      </c>
      <c r="R923" t="s">
        <v>990</v>
      </c>
      <c r="S923" t="s">
        <v>11</v>
      </c>
      <c r="T923" t="s">
        <v>10</v>
      </c>
      <c r="U923">
        <v>5</v>
      </c>
      <c r="V923">
        <v>5</v>
      </c>
      <c r="W923" t="s">
        <v>6</v>
      </c>
      <c r="X923">
        <v>60</v>
      </c>
    </row>
    <row r="924" spans="2:24" ht="15" hidden="1">
      <c r="B924" s="6" t="s">
        <v>893</v>
      </c>
      <c r="C924" s="9" t="s">
        <v>984</v>
      </c>
      <c r="D924" s="10" t="s">
        <v>991</v>
      </c>
      <c r="E924" s="10" t="s">
        <v>11</v>
      </c>
      <c r="F924" s="10" t="s">
        <v>2587</v>
      </c>
      <c r="G924" s="10">
        <v>4</v>
      </c>
      <c r="H924" s="10">
        <v>5</v>
      </c>
      <c r="I924" s="10" t="s">
        <v>6</v>
      </c>
      <c r="J924" s="11">
        <v>21</v>
      </c>
      <c r="K924" s="10"/>
      <c r="P924" t="s">
        <v>893</v>
      </c>
      <c r="Q924" t="s">
        <v>984</v>
      </c>
      <c r="R924" t="s">
        <v>991</v>
      </c>
      <c r="S924" t="s">
        <v>11</v>
      </c>
      <c r="T924" t="s">
        <v>8</v>
      </c>
      <c r="U924">
        <v>4</v>
      </c>
      <c r="V924">
        <v>5</v>
      </c>
      <c r="W924" t="s">
        <v>6</v>
      </c>
      <c r="X924">
        <v>21</v>
      </c>
    </row>
    <row r="925" spans="2:24" ht="15" hidden="1">
      <c r="B925" s="6" t="s">
        <v>893</v>
      </c>
      <c r="C925" s="9" t="s">
        <v>984</v>
      </c>
      <c r="D925" s="10" t="s">
        <v>992</v>
      </c>
      <c r="E925" s="10"/>
      <c r="F925" s="10"/>
      <c r="G925" s="10"/>
      <c r="H925" s="10"/>
      <c r="I925" s="10"/>
      <c r="J925" s="11"/>
      <c r="K925" s="10"/>
      <c r="P925" t="s">
        <v>893</v>
      </c>
      <c r="Q925" t="s">
        <v>984</v>
      </c>
      <c r="R925" t="s">
        <v>992</v>
      </c>
      <c r="S925" t="s">
        <v>12</v>
      </c>
      <c r="T925" t="s">
        <v>1138</v>
      </c>
      <c r="U925">
        <v>4</v>
      </c>
      <c r="V925">
        <v>5</v>
      </c>
      <c r="W925" t="s">
        <v>9</v>
      </c>
      <c r="X925">
        <v>36</v>
      </c>
    </row>
    <row r="926" spans="2:24" ht="15" hidden="1">
      <c r="B926" s="6" t="s">
        <v>893</v>
      </c>
      <c r="C926" s="9" t="s">
        <v>984</v>
      </c>
      <c r="D926" s="10" t="s">
        <v>993</v>
      </c>
      <c r="E926" s="10" t="s">
        <v>26</v>
      </c>
      <c r="F926" s="10" t="s">
        <v>25</v>
      </c>
      <c r="G926" s="10">
        <v>4</v>
      </c>
      <c r="H926" s="10">
        <v>5</v>
      </c>
      <c r="I926" s="19" t="s">
        <v>9</v>
      </c>
      <c r="J926" s="11">
        <v>45</v>
      </c>
      <c r="K926" s="10"/>
      <c r="P926" t="s">
        <v>893</v>
      </c>
      <c r="Q926" t="s">
        <v>984</v>
      </c>
      <c r="R926" t="s">
        <v>993</v>
      </c>
      <c r="S926" t="s">
        <v>26</v>
      </c>
      <c r="T926" t="s">
        <v>25</v>
      </c>
      <c r="U926">
        <v>4</v>
      </c>
      <c r="V926">
        <v>5</v>
      </c>
      <c r="W926" t="s">
        <v>9</v>
      </c>
      <c r="X926">
        <v>45</v>
      </c>
    </row>
    <row r="927" spans="2:24" ht="15" hidden="1">
      <c r="B927" s="6" t="s">
        <v>893</v>
      </c>
      <c r="C927" s="9" t="s">
        <v>984</v>
      </c>
      <c r="D927" s="10" t="s">
        <v>994</v>
      </c>
      <c r="E927" s="10"/>
      <c r="F927" s="10"/>
      <c r="G927" s="10"/>
      <c r="H927" s="10"/>
      <c r="I927" s="10"/>
      <c r="J927" s="11"/>
      <c r="K927" s="10"/>
      <c r="P927" t="s">
        <v>893</v>
      </c>
      <c r="Q927" t="s">
        <v>984</v>
      </c>
      <c r="R927" t="s">
        <v>994</v>
      </c>
      <c r="S927" t="s">
        <v>1125</v>
      </c>
      <c r="T927" t="s">
        <v>1122</v>
      </c>
      <c r="U927">
        <v>11</v>
      </c>
      <c r="V927">
        <v>12</v>
      </c>
      <c r="W927" t="s">
        <v>9</v>
      </c>
      <c r="X927">
        <v>21</v>
      </c>
    </row>
    <row r="928" spans="2:24" ht="15" hidden="1">
      <c r="B928" s="6" t="s">
        <v>893</v>
      </c>
      <c r="C928" s="9" t="s">
        <v>984</v>
      </c>
      <c r="D928" s="10" t="s">
        <v>995</v>
      </c>
      <c r="E928" s="10" t="s">
        <v>11</v>
      </c>
      <c r="F928" s="10" t="s">
        <v>10</v>
      </c>
      <c r="G928" s="10">
        <v>5</v>
      </c>
      <c r="H928" s="10">
        <v>5</v>
      </c>
      <c r="I928" s="10" t="s">
        <v>6</v>
      </c>
      <c r="J928" s="11">
        <v>60</v>
      </c>
      <c r="K928" s="10"/>
      <c r="P928" t="s">
        <v>893</v>
      </c>
      <c r="Q928" t="s">
        <v>984</v>
      </c>
      <c r="R928" t="s">
        <v>995</v>
      </c>
      <c r="S928" t="s">
        <v>11</v>
      </c>
      <c r="T928" t="s">
        <v>10</v>
      </c>
      <c r="U928">
        <v>5</v>
      </c>
      <c r="V928">
        <v>5</v>
      </c>
      <c r="W928" t="s">
        <v>6</v>
      </c>
      <c r="X928">
        <v>60</v>
      </c>
    </row>
    <row r="929" spans="2:24" ht="15" hidden="1">
      <c r="B929" s="6" t="s">
        <v>893</v>
      </c>
      <c r="C929" s="9" t="s">
        <v>984</v>
      </c>
      <c r="D929" s="10" t="s">
        <v>996</v>
      </c>
      <c r="E929" s="10"/>
      <c r="F929" s="10"/>
      <c r="G929" s="10"/>
      <c r="H929" s="10"/>
      <c r="I929" s="10"/>
      <c r="J929" s="11"/>
      <c r="K929" s="10"/>
      <c r="P929" t="s">
        <v>893</v>
      </c>
      <c r="Q929" t="s">
        <v>984</v>
      </c>
      <c r="R929" t="s">
        <v>996</v>
      </c>
      <c r="S929" t="s">
        <v>1125</v>
      </c>
      <c r="T929" t="s">
        <v>1122</v>
      </c>
      <c r="U929">
        <v>11</v>
      </c>
      <c r="V929">
        <v>12</v>
      </c>
      <c r="W929" t="s">
        <v>9</v>
      </c>
      <c r="X929">
        <v>21</v>
      </c>
    </row>
    <row r="930" spans="2:24" ht="15" hidden="1">
      <c r="B930" s="6" t="s">
        <v>893</v>
      </c>
      <c r="C930" s="9" t="s">
        <v>984</v>
      </c>
      <c r="D930" s="10" t="s">
        <v>997</v>
      </c>
      <c r="E930" s="10" t="s">
        <v>21</v>
      </c>
      <c r="F930" s="10" t="s">
        <v>1122</v>
      </c>
      <c r="G930" s="10">
        <v>8</v>
      </c>
      <c r="H930" s="10">
        <v>9</v>
      </c>
      <c r="I930" s="10" t="s">
        <v>9</v>
      </c>
      <c r="J930" s="11">
        <v>24</v>
      </c>
      <c r="K930" s="10"/>
      <c r="P930" t="s">
        <v>893</v>
      </c>
      <c r="Q930" t="s">
        <v>984</v>
      </c>
      <c r="R930" t="s">
        <v>997</v>
      </c>
      <c r="S930" t="s">
        <v>1125</v>
      </c>
      <c r="T930" t="s">
        <v>1122</v>
      </c>
      <c r="U930">
        <v>11</v>
      </c>
      <c r="V930">
        <v>12</v>
      </c>
      <c r="W930" t="s">
        <v>9</v>
      </c>
      <c r="X930">
        <v>21</v>
      </c>
    </row>
    <row r="931" spans="2:24" ht="15" hidden="1">
      <c r="B931" s="6" t="s">
        <v>893</v>
      </c>
      <c r="C931" s="9" t="s">
        <v>984</v>
      </c>
      <c r="D931" s="10" t="s">
        <v>998</v>
      </c>
      <c r="E931" s="10" t="s">
        <v>21</v>
      </c>
      <c r="F931" s="10" t="s">
        <v>1122</v>
      </c>
      <c r="G931" s="10">
        <v>8</v>
      </c>
      <c r="H931" s="10">
        <v>9</v>
      </c>
      <c r="I931" s="10" t="s">
        <v>9</v>
      </c>
      <c r="J931" s="11">
        <v>24</v>
      </c>
      <c r="K931" s="10"/>
      <c r="P931" t="s">
        <v>893</v>
      </c>
      <c r="Q931" t="s">
        <v>984</v>
      </c>
      <c r="R931" t="s">
        <v>998</v>
      </c>
    </row>
    <row r="932" spans="2:24" ht="15">
      <c r="B932" s="6" t="s">
        <v>893</v>
      </c>
      <c r="C932" s="9" t="s">
        <v>984</v>
      </c>
      <c r="D932" s="101" t="s">
        <v>999</v>
      </c>
      <c r="E932" s="99" t="s">
        <v>27</v>
      </c>
      <c r="F932" s="10" t="s">
        <v>25</v>
      </c>
      <c r="G932" s="10">
        <v>7</v>
      </c>
      <c r="H932" s="10">
        <v>8</v>
      </c>
      <c r="I932" s="10" t="s">
        <v>6</v>
      </c>
      <c r="J932" s="100">
        <v>30</v>
      </c>
      <c r="K932" s="10"/>
      <c r="P932" t="s">
        <v>893</v>
      </c>
      <c r="Q932" t="s">
        <v>984</v>
      </c>
      <c r="R932" t="s">
        <v>999</v>
      </c>
      <c r="S932" t="s">
        <v>14</v>
      </c>
      <c r="T932" t="s">
        <v>1127</v>
      </c>
      <c r="U932">
        <v>6</v>
      </c>
      <c r="V932">
        <v>7</v>
      </c>
      <c r="W932" t="s">
        <v>6</v>
      </c>
      <c r="X932">
        <v>41</v>
      </c>
    </row>
    <row r="933" spans="2:24" ht="15" hidden="1">
      <c r="B933" s="6" t="s">
        <v>893</v>
      </c>
      <c r="C933" s="9" t="s">
        <v>984</v>
      </c>
      <c r="D933" s="10" t="s">
        <v>1000</v>
      </c>
      <c r="E933" s="7"/>
      <c r="F933" s="10"/>
      <c r="G933" s="10"/>
      <c r="H933" s="10"/>
      <c r="I933" s="10"/>
      <c r="J933" s="11"/>
      <c r="K933" s="10"/>
      <c r="P933" t="s">
        <v>893</v>
      </c>
      <c r="Q933" t="s">
        <v>984</v>
      </c>
      <c r="R933" t="s">
        <v>1000</v>
      </c>
      <c r="S933" t="s">
        <v>15</v>
      </c>
      <c r="T933" t="s">
        <v>1127</v>
      </c>
      <c r="U933">
        <v>7</v>
      </c>
      <c r="V933">
        <v>8</v>
      </c>
      <c r="W933" t="s">
        <v>6</v>
      </c>
      <c r="X933">
        <v>20</v>
      </c>
    </row>
    <row r="934" spans="2:24" ht="15" hidden="1">
      <c r="B934" s="6" t="s">
        <v>893</v>
      </c>
      <c r="C934" s="9" t="s">
        <v>984</v>
      </c>
      <c r="D934" s="10" t="s">
        <v>1001</v>
      </c>
      <c r="E934" s="10"/>
      <c r="F934" s="10"/>
      <c r="G934" s="10"/>
      <c r="H934" s="10"/>
      <c r="I934" s="10"/>
      <c r="J934" s="11"/>
      <c r="K934" s="10"/>
      <c r="P934" t="s">
        <v>893</v>
      </c>
      <c r="Q934" t="s">
        <v>984</v>
      </c>
      <c r="R934" t="s">
        <v>1001</v>
      </c>
      <c r="S934" t="s">
        <v>23</v>
      </c>
      <c r="T934" t="s">
        <v>1122</v>
      </c>
      <c r="U934">
        <v>13</v>
      </c>
      <c r="V934">
        <v>14</v>
      </c>
      <c r="W934" t="s">
        <v>9</v>
      </c>
      <c r="X934">
        <v>6</v>
      </c>
    </row>
    <row r="935" spans="2:24" ht="15" hidden="1">
      <c r="B935" s="6" t="s">
        <v>893</v>
      </c>
      <c r="C935" s="9" t="s">
        <v>984</v>
      </c>
      <c r="D935" s="10" t="s">
        <v>1002</v>
      </c>
      <c r="E935" s="10"/>
      <c r="F935" s="10"/>
      <c r="G935" s="10"/>
      <c r="H935" s="10"/>
      <c r="I935" s="10"/>
      <c r="J935" s="11"/>
      <c r="K935" s="10"/>
      <c r="P935" t="s">
        <v>893</v>
      </c>
      <c r="Q935" t="s">
        <v>984</v>
      </c>
      <c r="R935" t="s">
        <v>1002</v>
      </c>
      <c r="S935" t="s">
        <v>14</v>
      </c>
      <c r="T935" t="s">
        <v>1138</v>
      </c>
      <c r="U935">
        <v>5</v>
      </c>
      <c r="V935">
        <v>6</v>
      </c>
      <c r="W935" t="s">
        <v>6</v>
      </c>
      <c r="X935">
        <v>26</v>
      </c>
    </row>
    <row r="936" spans="2:24" ht="15" hidden="1">
      <c r="B936" s="6" t="s">
        <v>893</v>
      </c>
      <c r="C936" s="9" t="s">
        <v>984</v>
      </c>
      <c r="D936" s="10" t="s">
        <v>1003</v>
      </c>
      <c r="E936" s="10"/>
      <c r="F936" s="10"/>
      <c r="G936" s="10"/>
      <c r="H936" s="10"/>
      <c r="I936" s="10"/>
      <c r="J936" s="11"/>
      <c r="K936" s="10"/>
      <c r="P936" t="s">
        <v>893</v>
      </c>
      <c r="Q936" t="s">
        <v>984</v>
      </c>
      <c r="R936" t="s">
        <v>1003</v>
      </c>
    </row>
    <row r="937" spans="2:24" ht="15" hidden="1">
      <c r="B937" s="6" t="s">
        <v>893</v>
      </c>
      <c r="C937" s="9" t="s">
        <v>984</v>
      </c>
      <c r="D937" s="10" t="s">
        <v>1004</v>
      </c>
      <c r="E937" s="10"/>
      <c r="F937" s="10"/>
      <c r="G937" s="10"/>
      <c r="H937" s="10"/>
      <c r="I937" s="10"/>
      <c r="J937" s="11"/>
      <c r="K937" s="10"/>
      <c r="P937" t="s">
        <v>893</v>
      </c>
      <c r="Q937" t="s">
        <v>984</v>
      </c>
      <c r="R937" t="s">
        <v>1004</v>
      </c>
      <c r="S937" t="s">
        <v>14</v>
      </c>
      <c r="T937" t="s">
        <v>1127</v>
      </c>
      <c r="U937">
        <v>6</v>
      </c>
      <c r="V937">
        <v>7</v>
      </c>
      <c r="W937" t="s">
        <v>6</v>
      </c>
      <c r="X937">
        <v>42</v>
      </c>
    </row>
    <row r="938" spans="2:24" ht="15" hidden="1">
      <c r="B938" s="6" t="s">
        <v>893</v>
      </c>
      <c r="C938" s="9" t="s">
        <v>984</v>
      </c>
      <c r="D938" s="10" t="s">
        <v>1005</v>
      </c>
      <c r="E938" s="10"/>
      <c r="F938" s="10"/>
      <c r="G938" s="10"/>
      <c r="H938" s="10"/>
      <c r="I938" s="10"/>
      <c r="J938" s="11"/>
      <c r="K938" s="10"/>
      <c r="P938" t="s">
        <v>893</v>
      </c>
      <c r="Q938" t="s">
        <v>984</v>
      </c>
      <c r="R938" t="s">
        <v>1005</v>
      </c>
      <c r="S938" t="s">
        <v>12</v>
      </c>
      <c r="T938" t="s">
        <v>1127</v>
      </c>
      <c r="U938">
        <v>5</v>
      </c>
      <c r="V938">
        <v>6</v>
      </c>
      <c r="W938" t="s">
        <v>6</v>
      </c>
      <c r="X938">
        <v>13</v>
      </c>
    </row>
    <row r="939" spans="2:24" ht="15" hidden="1">
      <c r="B939" s="6" t="s">
        <v>893</v>
      </c>
      <c r="C939" s="9" t="s">
        <v>984</v>
      </c>
      <c r="D939" s="10" t="s">
        <v>1006</v>
      </c>
      <c r="E939" s="10" t="s">
        <v>14</v>
      </c>
      <c r="F939" s="10" t="s">
        <v>1127</v>
      </c>
      <c r="G939" s="75">
        <v>7</v>
      </c>
      <c r="H939" s="75">
        <v>7</v>
      </c>
      <c r="I939" s="75" t="s">
        <v>6</v>
      </c>
      <c r="J939" s="77">
        <v>5</v>
      </c>
      <c r="K939" s="10"/>
      <c r="P939" t="s">
        <v>893</v>
      </c>
      <c r="Q939" t="s">
        <v>984</v>
      </c>
      <c r="R939" t="s">
        <v>1006</v>
      </c>
      <c r="S939" t="s">
        <v>12</v>
      </c>
      <c r="T939" t="s">
        <v>1127</v>
      </c>
      <c r="U939">
        <v>5</v>
      </c>
      <c r="V939">
        <v>6</v>
      </c>
      <c r="W939" t="s">
        <v>6</v>
      </c>
      <c r="X939">
        <v>56</v>
      </c>
    </row>
    <row r="940" spans="2:24" ht="15" hidden="1">
      <c r="B940" s="6" t="s">
        <v>893</v>
      </c>
      <c r="C940" s="9" t="s">
        <v>984</v>
      </c>
      <c r="D940" s="10" t="s">
        <v>1007</v>
      </c>
      <c r="E940" s="10" t="s">
        <v>15</v>
      </c>
      <c r="F940" s="10" t="s">
        <v>2599</v>
      </c>
      <c r="G940" s="10">
        <v>6</v>
      </c>
      <c r="H940" s="10">
        <v>7</v>
      </c>
      <c r="I940" s="10" t="s">
        <v>6</v>
      </c>
      <c r="J940" s="11">
        <v>36</v>
      </c>
      <c r="K940" s="10"/>
      <c r="P940" t="s">
        <v>893</v>
      </c>
      <c r="Q940" t="s">
        <v>984</v>
      </c>
      <c r="R940" t="s">
        <v>1007</v>
      </c>
      <c r="S940" t="s">
        <v>15</v>
      </c>
      <c r="T940" t="s">
        <v>1127</v>
      </c>
      <c r="U940">
        <v>6</v>
      </c>
      <c r="V940">
        <v>7</v>
      </c>
      <c r="W940" t="s">
        <v>6</v>
      </c>
      <c r="X940">
        <v>19</v>
      </c>
    </row>
    <row r="941" spans="2:24" ht="15" hidden="1">
      <c r="B941" s="6" t="s">
        <v>893</v>
      </c>
      <c r="C941" s="9" t="s">
        <v>984</v>
      </c>
      <c r="D941" s="10" t="s">
        <v>1008</v>
      </c>
      <c r="E941" s="10" t="s">
        <v>26</v>
      </c>
      <c r="F941" s="10" t="s">
        <v>25</v>
      </c>
      <c r="G941" s="10">
        <v>4</v>
      </c>
      <c r="H941" s="10">
        <v>4</v>
      </c>
      <c r="I941" s="10" t="s">
        <v>6</v>
      </c>
      <c r="J941" s="11">
        <v>24</v>
      </c>
      <c r="K941" s="10"/>
      <c r="P941" t="s">
        <v>893</v>
      </c>
      <c r="Q941" t="s">
        <v>984</v>
      </c>
      <c r="R941" t="s">
        <v>1008</v>
      </c>
      <c r="S941" t="s">
        <v>15</v>
      </c>
      <c r="T941" t="s">
        <v>1127</v>
      </c>
      <c r="U941">
        <v>7</v>
      </c>
      <c r="V941">
        <v>8</v>
      </c>
      <c r="W941" t="s">
        <v>6</v>
      </c>
      <c r="X941">
        <v>12</v>
      </c>
    </row>
    <row r="942" spans="2:24" ht="15" hidden="1">
      <c r="B942" s="6" t="s">
        <v>893</v>
      </c>
      <c r="C942" s="9" t="s">
        <v>984</v>
      </c>
      <c r="D942" s="10" t="s">
        <v>1009</v>
      </c>
      <c r="E942" s="10" t="s">
        <v>16</v>
      </c>
      <c r="F942" s="10" t="s">
        <v>1127</v>
      </c>
      <c r="G942" s="10">
        <v>8</v>
      </c>
      <c r="H942" s="10">
        <v>9</v>
      </c>
      <c r="I942" s="10" t="s">
        <v>6</v>
      </c>
      <c r="J942" s="11">
        <v>11</v>
      </c>
      <c r="K942" s="10"/>
      <c r="P942" t="s">
        <v>893</v>
      </c>
      <c r="Q942" t="s">
        <v>984</v>
      </c>
      <c r="R942" t="s">
        <v>1009</v>
      </c>
    </row>
    <row r="943" spans="2:24" ht="15" hidden="1">
      <c r="B943" s="6" t="s">
        <v>893</v>
      </c>
      <c r="C943" s="9" t="s">
        <v>984</v>
      </c>
      <c r="D943" s="10" t="s">
        <v>1010</v>
      </c>
      <c r="E943" s="10" t="s">
        <v>1128</v>
      </c>
      <c r="F943" s="10" t="s">
        <v>1127</v>
      </c>
      <c r="G943" s="10">
        <v>8</v>
      </c>
      <c r="H943" s="10">
        <v>9</v>
      </c>
      <c r="I943" s="10" t="s">
        <v>6</v>
      </c>
      <c r="J943" s="11">
        <v>18</v>
      </c>
      <c r="K943" s="10"/>
      <c r="P943" t="s">
        <v>893</v>
      </c>
      <c r="Q943" t="s">
        <v>984</v>
      </c>
      <c r="R943" t="s">
        <v>1010</v>
      </c>
      <c r="S943" t="s">
        <v>1128</v>
      </c>
      <c r="T943" t="s">
        <v>1127</v>
      </c>
      <c r="U943">
        <v>8</v>
      </c>
      <c r="V943">
        <v>9</v>
      </c>
      <c r="W943" t="s">
        <v>6</v>
      </c>
      <c r="X943">
        <v>17</v>
      </c>
    </row>
    <row r="944" spans="2:24" ht="15" hidden="1">
      <c r="B944" s="6" t="s">
        <v>893</v>
      </c>
      <c r="C944" s="9" t="s">
        <v>984</v>
      </c>
      <c r="D944" s="10" t="s">
        <v>1011</v>
      </c>
      <c r="E944" s="7" t="s">
        <v>13</v>
      </c>
      <c r="F944" s="10" t="s">
        <v>1127</v>
      </c>
      <c r="G944" s="10">
        <v>6</v>
      </c>
      <c r="H944" s="10">
        <v>6</v>
      </c>
      <c r="I944" s="10" t="s">
        <v>6</v>
      </c>
      <c r="J944" s="11">
        <v>30</v>
      </c>
      <c r="K944" s="10"/>
      <c r="P944" t="s">
        <v>893</v>
      </c>
      <c r="Q944" t="s">
        <v>984</v>
      </c>
      <c r="R944" t="s">
        <v>1011</v>
      </c>
      <c r="S944" t="s">
        <v>14</v>
      </c>
      <c r="T944" t="s">
        <v>1127</v>
      </c>
      <c r="U944">
        <v>6</v>
      </c>
      <c r="V944">
        <v>7</v>
      </c>
      <c r="W944" t="s">
        <v>6</v>
      </c>
      <c r="X944">
        <v>48</v>
      </c>
    </row>
    <row r="945" spans="2:24" ht="15" hidden="1">
      <c r="B945" s="6" t="s">
        <v>893</v>
      </c>
      <c r="C945" s="9" t="s">
        <v>984</v>
      </c>
      <c r="D945" s="10" t="s">
        <v>1012</v>
      </c>
      <c r="E945" s="10" t="s">
        <v>5</v>
      </c>
      <c r="F945" s="10" t="s">
        <v>1145</v>
      </c>
      <c r="G945" s="10">
        <v>5</v>
      </c>
      <c r="H945" s="10">
        <v>5</v>
      </c>
      <c r="I945" s="10" t="s">
        <v>6</v>
      </c>
      <c r="J945" s="11">
        <v>31</v>
      </c>
      <c r="K945" s="10"/>
      <c r="P945" t="s">
        <v>893</v>
      </c>
      <c r="Q945" t="s">
        <v>984</v>
      </c>
      <c r="R945" t="s">
        <v>1012</v>
      </c>
      <c r="S945" t="s">
        <v>12</v>
      </c>
      <c r="T945" t="s">
        <v>1127</v>
      </c>
      <c r="U945">
        <v>6</v>
      </c>
      <c r="V945">
        <v>6</v>
      </c>
      <c r="W945" t="s">
        <v>6</v>
      </c>
      <c r="X945">
        <v>18</v>
      </c>
    </row>
    <row r="946" spans="2:24" ht="15" hidden="1">
      <c r="B946" s="6" t="s">
        <v>893</v>
      </c>
      <c r="C946" s="9" t="s">
        <v>984</v>
      </c>
      <c r="D946" s="10" t="s">
        <v>1013</v>
      </c>
      <c r="E946" s="10" t="s">
        <v>15</v>
      </c>
      <c r="F946" s="10" t="s">
        <v>1127</v>
      </c>
      <c r="G946" s="10">
        <v>6</v>
      </c>
      <c r="H946" s="10">
        <v>7</v>
      </c>
      <c r="I946" s="10" t="s">
        <v>6</v>
      </c>
      <c r="J946" s="11">
        <v>12</v>
      </c>
      <c r="K946" s="10"/>
      <c r="P946" t="s">
        <v>893</v>
      </c>
      <c r="Q946" t="s">
        <v>984</v>
      </c>
      <c r="R946" t="s">
        <v>1013</v>
      </c>
      <c r="S946" t="s">
        <v>14</v>
      </c>
      <c r="T946" t="s">
        <v>1127</v>
      </c>
      <c r="U946">
        <v>6</v>
      </c>
      <c r="V946">
        <v>7</v>
      </c>
      <c r="W946" t="s">
        <v>6</v>
      </c>
      <c r="X946">
        <v>48</v>
      </c>
    </row>
    <row r="947" spans="2:24" ht="15" hidden="1">
      <c r="B947" s="6" t="s">
        <v>893</v>
      </c>
      <c r="C947" s="9" t="s">
        <v>984</v>
      </c>
      <c r="D947" s="10" t="s">
        <v>1014</v>
      </c>
      <c r="E947" s="10" t="s">
        <v>15</v>
      </c>
      <c r="F947" s="10" t="s">
        <v>1127</v>
      </c>
      <c r="G947" s="10">
        <v>6</v>
      </c>
      <c r="H947" s="10">
        <v>7</v>
      </c>
      <c r="I947" s="10" t="s">
        <v>6</v>
      </c>
      <c r="J947" s="11">
        <v>15</v>
      </c>
      <c r="K947" s="10"/>
      <c r="P947" t="s">
        <v>893</v>
      </c>
      <c r="Q947" t="s">
        <v>984</v>
      </c>
      <c r="R947" t="s">
        <v>1014</v>
      </c>
      <c r="S947" t="s">
        <v>14</v>
      </c>
      <c r="T947" t="s">
        <v>1127</v>
      </c>
      <c r="U947">
        <v>6</v>
      </c>
      <c r="V947">
        <v>7</v>
      </c>
      <c r="W947" t="s">
        <v>6</v>
      </c>
      <c r="X947">
        <v>48</v>
      </c>
    </row>
    <row r="948" spans="2:24" ht="15" hidden="1">
      <c r="B948" s="6" t="s">
        <v>893</v>
      </c>
      <c r="C948" s="9" t="s">
        <v>984</v>
      </c>
      <c r="D948" s="10" t="s">
        <v>1015</v>
      </c>
      <c r="E948" s="7" t="s">
        <v>12</v>
      </c>
      <c r="F948" s="10" t="s">
        <v>1145</v>
      </c>
      <c r="G948" s="12">
        <v>5</v>
      </c>
      <c r="H948" s="12">
        <v>5</v>
      </c>
      <c r="I948" s="12" t="s">
        <v>6</v>
      </c>
      <c r="J948" s="32">
        <v>6</v>
      </c>
      <c r="K948" s="10"/>
      <c r="P948" t="s">
        <v>893</v>
      </c>
      <c r="Q948" t="s">
        <v>984</v>
      </c>
      <c r="R948" t="s">
        <v>1015</v>
      </c>
      <c r="S948" t="s">
        <v>14</v>
      </c>
      <c r="T948" t="s">
        <v>1127</v>
      </c>
      <c r="U948">
        <v>6</v>
      </c>
      <c r="V948">
        <v>7</v>
      </c>
      <c r="W948" t="s">
        <v>6</v>
      </c>
      <c r="X948">
        <v>48</v>
      </c>
    </row>
    <row r="949" spans="2:24" ht="15" hidden="1">
      <c r="B949" s="6" t="s">
        <v>893</v>
      </c>
      <c r="C949" s="9" t="s">
        <v>984</v>
      </c>
      <c r="D949" s="10" t="s">
        <v>1016</v>
      </c>
      <c r="E949" s="10" t="s">
        <v>11</v>
      </c>
      <c r="F949" s="10" t="s">
        <v>1127</v>
      </c>
      <c r="G949" s="10">
        <v>4</v>
      </c>
      <c r="H949" s="10">
        <v>5</v>
      </c>
      <c r="I949" s="10" t="s">
        <v>6</v>
      </c>
      <c r="J949" s="11">
        <v>11</v>
      </c>
      <c r="K949" s="10"/>
      <c r="P949" t="s">
        <v>893</v>
      </c>
      <c r="Q949" t="s">
        <v>984</v>
      </c>
      <c r="R949" t="s">
        <v>1016</v>
      </c>
      <c r="S949" t="s">
        <v>13</v>
      </c>
      <c r="T949" t="s">
        <v>1127</v>
      </c>
      <c r="U949">
        <v>5</v>
      </c>
      <c r="V949">
        <v>6</v>
      </c>
      <c r="W949" t="s">
        <v>6</v>
      </c>
      <c r="X949">
        <v>23</v>
      </c>
    </row>
    <row r="950" spans="2:24" ht="15" hidden="1">
      <c r="B950" s="6" t="s">
        <v>893</v>
      </c>
      <c r="C950" s="9" t="s">
        <v>984</v>
      </c>
      <c r="D950" s="10" t="s">
        <v>1017</v>
      </c>
      <c r="E950" s="7" t="s">
        <v>12</v>
      </c>
      <c r="F950" s="10" t="s">
        <v>1145</v>
      </c>
      <c r="G950" s="10">
        <v>5</v>
      </c>
      <c r="H950" s="10">
        <v>5</v>
      </c>
      <c r="I950" s="10" t="s">
        <v>6</v>
      </c>
      <c r="J950" s="77">
        <v>50</v>
      </c>
      <c r="K950" s="75"/>
      <c r="P950" t="s">
        <v>893</v>
      </c>
      <c r="Q950" t="s">
        <v>984</v>
      </c>
      <c r="R950" t="s">
        <v>1017</v>
      </c>
      <c r="S950" t="s">
        <v>14</v>
      </c>
      <c r="T950" t="s">
        <v>1127</v>
      </c>
      <c r="U950">
        <v>6</v>
      </c>
      <c r="V950">
        <v>7</v>
      </c>
      <c r="W950" t="s">
        <v>6</v>
      </c>
      <c r="X950">
        <v>48</v>
      </c>
    </row>
    <row r="951" spans="2:24" ht="15" hidden="1">
      <c r="B951" s="6" t="s">
        <v>893</v>
      </c>
      <c r="C951" s="9" t="s">
        <v>984</v>
      </c>
      <c r="D951" s="10" t="s">
        <v>1018</v>
      </c>
      <c r="E951" s="7" t="s">
        <v>12</v>
      </c>
      <c r="F951" s="75" t="s">
        <v>1145</v>
      </c>
      <c r="G951" s="75">
        <v>5</v>
      </c>
      <c r="H951" s="75">
        <v>5</v>
      </c>
      <c r="I951" s="75" t="s">
        <v>6</v>
      </c>
      <c r="J951" s="77">
        <v>57</v>
      </c>
      <c r="K951" s="10"/>
      <c r="P951" t="s">
        <v>893</v>
      </c>
      <c r="Q951" t="s">
        <v>984</v>
      </c>
      <c r="R951" t="s">
        <v>1018</v>
      </c>
      <c r="S951" t="s">
        <v>17</v>
      </c>
      <c r="U951">
        <v>10</v>
      </c>
      <c r="V951">
        <v>11</v>
      </c>
      <c r="W951" t="s">
        <v>6</v>
      </c>
      <c r="X951">
        <v>36</v>
      </c>
    </row>
    <row r="952" spans="2:24" ht="15" hidden="1">
      <c r="B952" s="6" t="s">
        <v>893</v>
      </c>
      <c r="C952" s="9" t="s">
        <v>984</v>
      </c>
      <c r="D952" s="10" t="s">
        <v>1019</v>
      </c>
      <c r="E952" s="75"/>
      <c r="F952" s="75"/>
      <c r="G952" s="75"/>
      <c r="H952" s="75"/>
      <c r="I952" s="75"/>
      <c r="J952" s="11"/>
      <c r="K952" s="10"/>
      <c r="P952" t="s">
        <v>893</v>
      </c>
      <c r="Q952" t="s">
        <v>984</v>
      </c>
      <c r="R952" t="s">
        <v>1019</v>
      </c>
      <c r="S952" t="s">
        <v>17</v>
      </c>
      <c r="U952">
        <v>10</v>
      </c>
      <c r="V952">
        <v>11</v>
      </c>
      <c r="W952" t="s">
        <v>6</v>
      </c>
      <c r="X952">
        <v>36</v>
      </c>
    </row>
    <row r="953" spans="2:24" ht="15" hidden="1">
      <c r="B953" s="6" t="s">
        <v>893</v>
      </c>
      <c r="C953" s="9" t="s">
        <v>984</v>
      </c>
      <c r="D953" s="10" t="s">
        <v>1020</v>
      </c>
      <c r="E953" s="75"/>
      <c r="F953" s="75"/>
      <c r="G953" s="75"/>
      <c r="H953" s="75"/>
      <c r="I953" s="75"/>
      <c r="J953" s="11"/>
      <c r="K953" s="10"/>
      <c r="P953" t="s">
        <v>893</v>
      </c>
      <c r="Q953" t="s">
        <v>984</v>
      </c>
      <c r="R953" t="s">
        <v>1020</v>
      </c>
      <c r="S953" t="s">
        <v>17</v>
      </c>
      <c r="U953">
        <v>10</v>
      </c>
      <c r="V953">
        <v>11</v>
      </c>
      <c r="W953" t="s">
        <v>6</v>
      </c>
      <c r="X953">
        <v>36</v>
      </c>
    </row>
    <row r="954" spans="2:24" ht="15" hidden="1">
      <c r="B954" s="6" t="s">
        <v>893</v>
      </c>
      <c r="C954" s="9" t="s">
        <v>984</v>
      </c>
      <c r="D954" s="10" t="s">
        <v>1021</v>
      </c>
      <c r="E954" s="10" t="s">
        <v>12</v>
      </c>
      <c r="F954" s="10" t="s">
        <v>1127</v>
      </c>
      <c r="G954" s="10">
        <v>5</v>
      </c>
      <c r="H954" s="10">
        <v>6</v>
      </c>
      <c r="I954" s="10" t="s">
        <v>6</v>
      </c>
      <c r="J954" s="11">
        <v>36</v>
      </c>
      <c r="K954" s="10"/>
      <c r="P954" t="s">
        <v>893</v>
      </c>
      <c r="Q954" t="s">
        <v>984</v>
      </c>
      <c r="R954" t="s">
        <v>1021</v>
      </c>
      <c r="S954" t="s">
        <v>14</v>
      </c>
      <c r="T954" t="s">
        <v>1127</v>
      </c>
      <c r="U954">
        <v>7</v>
      </c>
      <c r="V954">
        <v>8</v>
      </c>
      <c r="W954" t="s">
        <v>6</v>
      </c>
      <c r="X954">
        <v>13</v>
      </c>
    </row>
    <row r="955" spans="2:24" ht="15" hidden="1">
      <c r="B955" s="6" t="s">
        <v>893</v>
      </c>
      <c r="C955" s="9" t="s">
        <v>984</v>
      </c>
      <c r="D955" s="10" t="s">
        <v>1022</v>
      </c>
      <c r="E955" s="10" t="s">
        <v>16</v>
      </c>
      <c r="F955" s="10" t="s">
        <v>1145</v>
      </c>
      <c r="G955" s="10">
        <v>8</v>
      </c>
      <c r="H955" s="10">
        <v>9</v>
      </c>
      <c r="I955" s="10" t="s">
        <v>6</v>
      </c>
      <c r="J955" s="11">
        <v>14</v>
      </c>
      <c r="K955" s="10"/>
      <c r="P955" t="s">
        <v>893</v>
      </c>
      <c r="Q955" t="s">
        <v>984</v>
      </c>
      <c r="R955" t="s">
        <v>1022</v>
      </c>
      <c r="S955" t="s">
        <v>14</v>
      </c>
      <c r="T955" t="s">
        <v>1127</v>
      </c>
      <c r="U955">
        <v>7</v>
      </c>
      <c r="V955">
        <v>8</v>
      </c>
      <c r="W955" t="s">
        <v>6</v>
      </c>
      <c r="X955">
        <v>8</v>
      </c>
    </row>
    <row r="956" spans="2:24" ht="15" hidden="1">
      <c r="B956" s="6" t="s">
        <v>893</v>
      </c>
      <c r="C956" s="9" t="s">
        <v>984</v>
      </c>
      <c r="D956" s="10" t="s">
        <v>1023</v>
      </c>
      <c r="E956" s="10" t="s">
        <v>16</v>
      </c>
      <c r="F956" s="10" t="s">
        <v>1127</v>
      </c>
      <c r="G956" s="10">
        <v>9</v>
      </c>
      <c r="H956" s="10">
        <v>9</v>
      </c>
      <c r="I956" s="10" t="s">
        <v>6</v>
      </c>
      <c r="J956" s="11">
        <v>30</v>
      </c>
      <c r="K956" s="10"/>
      <c r="P956" t="s">
        <v>893</v>
      </c>
      <c r="Q956" t="s">
        <v>984</v>
      </c>
      <c r="R956" t="s">
        <v>1023</v>
      </c>
      <c r="S956" t="s">
        <v>13</v>
      </c>
      <c r="T956" t="s">
        <v>1127</v>
      </c>
      <c r="U956">
        <v>5</v>
      </c>
      <c r="V956">
        <v>6</v>
      </c>
      <c r="W956" t="s">
        <v>6</v>
      </c>
      <c r="X956">
        <v>12</v>
      </c>
    </row>
    <row r="957" spans="2:24" ht="15" hidden="1">
      <c r="B957" s="6" t="s">
        <v>893</v>
      </c>
      <c r="C957" s="9" t="s">
        <v>984</v>
      </c>
      <c r="D957" s="10" t="s">
        <v>1024</v>
      </c>
      <c r="E957" s="10" t="s">
        <v>16</v>
      </c>
      <c r="F957" s="10" t="s">
        <v>1127</v>
      </c>
      <c r="G957" s="10">
        <v>9</v>
      </c>
      <c r="H957" s="10">
        <v>9</v>
      </c>
      <c r="I957" s="10" t="s">
        <v>6</v>
      </c>
      <c r="J957" s="11">
        <v>14</v>
      </c>
      <c r="K957" s="10"/>
      <c r="P957" t="s">
        <v>893</v>
      </c>
      <c r="Q957" t="s">
        <v>984</v>
      </c>
      <c r="R957" t="s">
        <v>1024</v>
      </c>
      <c r="S957" t="s">
        <v>29</v>
      </c>
      <c r="T957" t="s">
        <v>25</v>
      </c>
      <c r="U957">
        <v>4</v>
      </c>
      <c r="V957">
        <v>5</v>
      </c>
      <c r="W957" t="s">
        <v>6</v>
      </c>
      <c r="X957">
        <v>29</v>
      </c>
    </row>
    <row r="958" spans="2:24" ht="15" hidden="1">
      <c r="B958" s="6" t="s">
        <v>893</v>
      </c>
      <c r="C958" s="9" t="s">
        <v>984</v>
      </c>
      <c r="D958" s="10" t="s">
        <v>1025</v>
      </c>
      <c r="E958" s="10"/>
      <c r="F958" s="10"/>
      <c r="G958" s="10"/>
      <c r="H958" s="10"/>
      <c r="I958" s="10"/>
      <c r="J958" s="11"/>
      <c r="K958" s="10"/>
      <c r="P958" t="s">
        <v>893</v>
      </c>
      <c r="Q958" t="s">
        <v>984</v>
      </c>
      <c r="R958" t="s">
        <v>1025</v>
      </c>
      <c r="S958" t="s">
        <v>12</v>
      </c>
      <c r="T958" t="s">
        <v>1127</v>
      </c>
      <c r="U958">
        <v>5</v>
      </c>
      <c r="V958">
        <v>6</v>
      </c>
      <c r="W958" t="s">
        <v>6</v>
      </c>
      <c r="X958">
        <v>36</v>
      </c>
    </row>
    <row r="959" spans="2:24" ht="15" hidden="1">
      <c r="B959" s="6" t="s">
        <v>893</v>
      </c>
      <c r="C959" s="9" t="s">
        <v>984</v>
      </c>
      <c r="D959" s="10" t="s">
        <v>1026</v>
      </c>
      <c r="E959" s="10"/>
      <c r="F959" s="10"/>
      <c r="G959" s="10"/>
      <c r="H959" s="10"/>
      <c r="I959" s="10"/>
      <c r="J959" s="11"/>
      <c r="K959" s="10"/>
      <c r="P959" t="s">
        <v>893</v>
      </c>
      <c r="Q959" t="s">
        <v>984</v>
      </c>
      <c r="R959" t="s">
        <v>1026</v>
      </c>
      <c r="S959" t="s">
        <v>13</v>
      </c>
      <c r="T959" t="s">
        <v>1127</v>
      </c>
      <c r="U959">
        <v>5</v>
      </c>
      <c r="V959">
        <v>6</v>
      </c>
      <c r="W959" t="s">
        <v>6</v>
      </c>
      <c r="X959">
        <v>8</v>
      </c>
    </row>
    <row r="960" spans="2:24" ht="15.75" hidden="1" thickBot="1">
      <c r="B960" s="6" t="s">
        <v>893</v>
      </c>
      <c r="C960" s="9" t="s">
        <v>984</v>
      </c>
      <c r="D960" s="10" t="s">
        <v>1027</v>
      </c>
      <c r="E960" s="10"/>
      <c r="F960" s="10"/>
      <c r="G960" s="10"/>
      <c r="H960" s="10"/>
      <c r="I960" s="10"/>
      <c r="J960" s="11"/>
      <c r="K960" s="13"/>
      <c r="P960" t="s">
        <v>893</v>
      </c>
      <c r="Q960" t="s">
        <v>984</v>
      </c>
      <c r="R960" t="s">
        <v>1027</v>
      </c>
    </row>
    <row r="961" spans="2:24" ht="15.75" hidden="1" thickBot="1">
      <c r="B961" s="23" t="s">
        <v>893</v>
      </c>
      <c r="C961" s="13" t="s">
        <v>984</v>
      </c>
      <c r="D961" s="14" t="s">
        <v>1028</v>
      </c>
      <c r="E961" s="48"/>
      <c r="F961" s="48"/>
      <c r="G961" s="14"/>
      <c r="H961" s="14"/>
      <c r="I961" s="48"/>
      <c r="J961" s="49"/>
      <c r="K961" s="7"/>
      <c r="P961" t="s">
        <v>893</v>
      </c>
      <c r="Q961" t="s">
        <v>984</v>
      </c>
      <c r="R961" t="s">
        <v>1028</v>
      </c>
    </row>
    <row r="962" spans="2:24" ht="15" hidden="1">
      <c r="B962" s="73" t="s">
        <v>893</v>
      </c>
      <c r="C962" s="6" t="s">
        <v>1029</v>
      </c>
      <c r="D962" s="7" t="s">
        <v>1030</v>
      </c>
      <c r="E962" s="17" t="s">
        <v>13</v>
      </c>
      <c r="F962" s="17" t="s">
        <v>1145</v>
      </c>
      <c r="G962" s="7">
        <v>5</v>
      </c>
      <c r="H962" s="7">
        <v>5</v>
      </c>
      <c r="I962" s="17" t="s">
        <v>6</v>
      </c>
      <c r="J962" s="18">
        <v>57</v>
      </c>
      <c r="K962" s="10"/>
      <c r="P962" t="s">
        <v>893</v>
      </c>
      <c r="Q962" t="s">
        <v>1029</v>
      </c>
      <c r="R962" t="s">
        <v>1030</v>
      </c>
      <c r="S962" t="s">
        <v>13</v>
      </c>
      <c r="T962" t="s">
        <v>1145</v>
      </c>
      <c r="U962">
        <v>5</v>
      </c>
      <c r="V962">
        <v>5</v>
      </c>
      <c r="W962" t="s">
        <v>6</v>
      </c>
      <c r="X962">
        <v>57</v>
      </c>
    </row>
    <row r="963" spans="2:24" ht="15" hidden="1">
      <c r="B963" s="6" t="s">
        <v>893</v>
      </c>
      <c r="C963" s="9" t="s">
        <v>1029</v>
      </c>
      <c r="D963" s="10" t="s">
        <v>1031</v>
      </c>
      <c r="E963" s="10" t="s">
        <v>13</v>
      </c>
      <c r="F963" s="10" t="s">
        <v>1145</v>
      </c>
      <c r="G963" s="10">
        <v>5</v>
      </c>
      <c r="H963" s="10">
        <v>5</v>
      </c>
      <c r="I963" s="10" t="s">
        <v>6</v>
      </c>
      <c r="J963" s="11">
        <v>57</v>
      </c>
      <c r="K963" s="10"/>
      <c r="P963" t="s">
        <v>893</v>
      </c>
      <c r="Q963" t="s">
        <v>1029</v>
      </c>
      <c r="R963" t="s">
        <v>1031</v>
      </c>
      <c r="S963" t="s">
        <v>13</v>
      </c>
      <c r="T963" t="s">
        <v>1145</v>
      </c>
      <c r="U963">
        <v>5</v>
      </c>
      <c r="V963">
        <v>5</v>
      </c>
      <c r="W963" t="s">
        <v>6</v>
      </c>
      <c r="X963">
        <v>57</v>
      </c>
    </row>
    <row r="964" spans="2:24" ht="15" hidden="1">
      <c r="B964" s="6" t="s">
        <v>893</v>
      </c>
      <c r="C964" s="9" t="s">
        <v>1029</v>
      </c>
      <c r="D964" s="10" t="s">
        <v>1032</v>
      </c>
      <c r="E964" s="10"/>
      <c r="F964" s="75"/>
      <c r="G964" s="75"/>
      <c r="H964" s="75"/>
      <c r="I964" s="75"/>
      <c r="J964" s="77"/>
      <c r="K964" s="10"/>
      <c r="P964" t="s">
        <v>893</v>
      </c>
      <c r="Q964" t="s">
        <v>1029</v>
      </c>
      <c r="R964" t="s">
        <v>1032</v>
      </c>
      <c r="S964" t="s">
        <v>22</v>
      </c>
      <c r="T964" t="s">
        <v>1122</v>
      </c>
      <c r="U964">
        <v>9</v>
      </c>
      <c r="V964">
        <v>10</v>
      </c>
      <c r="W964" t="s">
        <v>9</v>
      </c>
      <c r="X964">
        <v>21</v>
      </c>
    </row>
    <row r="965" spans="2:24" ht="15" hidden="1">
      <c r="B965" s="6" t="s">
        <v>893</v>
      </c>
      <c r="C965" s="9" t="s">
        <v>1029</v>
      </c>
      <c r="D965" s="10" t="s">
        <v>1033</v>
      </c>
      <c r="E965" s="10"/>
      <c r="F965" s="75"/>
      <c r="G965" s="75"/>
      <c r="H965" s="75"/>
      <c r="I965" s="75"/>
      <c r="J965" s="77"/>
      <c r="K965" s="10"/>
      <c r="P965" t="s">
        <v>893</v>
      </c>
      <c r="Q965" t="s">
        <v>1029</v>
      </c>
      <c r="R965" t="s">
        <v>1033</v>
      </c>
      <c r="S965" t="s">
        <v>22</v>
      </c>
      <c r="T965" t="s">
        <v>1122</v>
      </c>
      <c r="U965">
        <v>9</v>
      </c>
      <c r="V965">
        <v>10</v>
      </c>
      <c r="W965" t="s">
        <v>9</v>
      </c>
      <c r="X965">
        <v>21</v>
      </c>
    </row>
    <row r="966" spans="2:24" ht="15" hidden="1">
      <c r="B966" s="6" t="s">
        <v>893</v>
      </c>
      <c r="C966" s="9" t="s">
        <v>1029</v>
      </c>
      <c r="D966" s="10" t="s">
        <v>1034</v>
      </c>
      <c r="E966" s="10"/>
      <c r="F966" s="75"/>
      <c r="G966" s="75"/>
      <c r="H966" s="75"/>
      <c r="I966" s="75"/>
      <c r="J966" s="77"/>
      <c r="K966" s="10"/>
      <c r="P966" t="s">
        <v>893</v>
      </c>
      <c r="Q966" t="s">
        <v>1029</v>
      </c>
      <c r="R966" t="s">
        <v>1034</v>
      </c>
    </row>
    <row r="967" spans="2:24" ht="15" hidden="1">
      <c r="B967" s="6" t="s">
        <v>893</v>
      </c>
      <c r="C967" s="9" t="s">
        <v>1029</v>
      </c>
      <c r="D967" s="10" t="s">
        <v>1035</v>
      </c>
      <c r="E967" s="10" t="s">
        <v>14</v>
      </c>
      <c r="F967" s="10" t="s">
        <v>2587</v>
      </c>
      <c r="G967" s="10">
        <v>5</v>
      </c>
      <c r="H967" s="10">
        <v>6</v>
      </c>
      <c r="I967" s="10" t="s">
        <v>6</v>
      </c>
      <c r="J967" s="11">
        <v>26</v>
      </c>
      <c r="K967" s="10"/>
      <c r="P967" t="s">
        <v>893</v>
      </c>
      <c r="Q967" t="s">
        <v>1029</v>
      </c>
      <c r="R967" t="s">
        <v>1035</v>
      </c>
    </row>
    <row r="968" spans="2:24" ht="15">
      <c r="B968" s="6" t="s">
        <v>893</v>
      </c>
      <c r="C968" s="9" t="s">
        <v>1029</v>
      </c>
      <c r="D968" s="10" t="s">
        <v>1036</v>
      </c>
      <c r="E968" s="10" t="s">
        <v>27</v>
      </c>
      <c r="F968" s="10" t="s">
        <v>25</v>
      </c>
      <c r="G968" s="10">
        <v>7</v>
      </c>
      <c r="H968" s="10">
        <v>8</v>
      </c>
      <c r="I968" s="10" t="s">
        <v>9</v>
      </c>
      <c r="J968" s="11">
        <v>30</v>
      </c>
      <c r="K968" s="10"/>
      <c r="P968" t="s">
        <v>893</v>
      </c>
      <c r="Q968" t="s">
        <v>1029</v>
      </c>
      <c r="R968" t="s">
        <v>1036</v>
      </c>
    </row>
    <row r="969" spans="2:24" ht="15" hidden="1">
      <c r="B969" s="6" t="s">
        <v>893</v>
      </c>
      <c r="C969" s="9" t="s">
        <v>1029</v>
      </c>
      <c r="D969" s="10" t="s">
        <v>1037</v>
      </c>
      <c r="E969" s="10" t="s">
        <v>18</v>
      </c>
      <c r="F969" s="10" t="s">
        <v>1153</v>
      </c>
      <c r="G969" s="10">
        <v>4</v>
      </c>
      <c r="H969" s="10">
        <v>5</v>
      </c>
      <c r="I969" s="10" t="s">
        <v>6</v>
      </c>
      <c r="J969" s="11">
        <v>29</v>
      </c>
      <c r="K969" s="10"/>
      <c r="P969" t="s">
        <v>893</v>
      </c>
      <c r="Q969" t="s">
        <v>1029</v>
      </c>
      <c r="R969" t="s">
        <v>1037</v>
      </c>
      <c r="S969" t="s">
        <v>18</v>
      </c>
      <c r="T969" t="s">
        <v>1153</v>
      </c>
      <c r="U969">
        <v>4</v>
      </c>
      <c r="V969">
        <v>5</v>
      </c>
      <c r="W969" t="s">
        <v>6</v>
      </c>
      <c r="X969">
        <v>29</v>
      </c>
    </row>
    <row r="970" spans="2:24" ht="15">
      <c r="B970" s="6" t="s">
        <v>893</v>
      </c>
      <c r="C970" s="9" t="s">
        <v>1029</v>
      </c>
      <c r="D970" s="10" t="s">
        <v>1038</v>
      </c>
      <c r="E970" s="10" t="s">
        <v>27</v>
      </c>
      <c r="F970" s="10" t="s">
        <v>25</v>
      </c>
      <c r="G970" s="10">
        <v>7</v>
      </c>
      <c r="H970" s="10">
        <v>8</v>
      </c>
      <c r="I970" s="10" t="s">
        <v>9</v>
      </c>
      <c r="J970" s="11">
        <v>30</v>
      </c>
      <c r="K970" s="7"/>
      <c r="P970" t="s">
        <v>893</v>
      </c>
      <c r="Q970" t="s">
        <v>1029</v>
      </c>
      <c r="R970" t="s">
        <v>1038</v>
      </c>
    </row>
    <row r="971" spans="2:24" ht="15">
      <c r="B971" s="6" t="s">
        <v>893</v>
      </c>
      <c r="C971" s="9" t="s">
        <v>1029</v>
      </c>
      <c r="D971" s="10" t="s">
        <v>1039</v>
      </c>
      <c r="E971" s="10" t="s">
        <v>27</v>
      </c>
      <c r="F971" s="10" t="s">
        <v>25</v>
      </c>
      <c r="G971" s="10">
        <v>7</v>
      </c>
      <c r="H971" s="10">
        <v>8</v>
      </c>
      <c r="I971" s="10" t="s">
        <v>9</v>
      </c>
      <c r="J971" s="11">
        <v>30</v>
      </c>
      <c r="K971" s="7"/>
      <c r="P971" t="s">
        <v>893</v>
      </c>
      <c r="Q971" t="s">
        <v>1029</v>
      </c>
      <c r="R971" t="s">
        <v>1039</v>
      </c>
      <c r="S971" t="s">
        <v>19</v>
      </c>
      <c r="T971" t="s">
        <v>38</v>
      </c>
      <c r="U971">
        <v>7</v>
      </c>
      <c r="V971">
        <v>7</v>
      </c>
      <c r="W971" t="s">
        <v>9</v>
      </c>
      <c r="X971">
        <v>30</v>
      </c>
    </row>
    <row r="972" spans="2:24" ht="15">
      <c r="B972" s="6" t="s">
        <v>893</v>
      </c>
      <c r="C972" s="9" t="s">
        <v>1029</v>
      </c>
      <c r="D972" s="10" t="s">
        <v>1040</v>
      </c>
      <c r="E972" s="10" t="s">
        <v>27</v>
      </c>
      <c r="F972" s="10" t="s">
        <v>25</v>
      </c>
      <c r="G972" s="10">
        <v>7</v>
      </c>
      <c r="H972" s="10">
        <v>8</v>
      </c>
      <c r="I972" s="10" t="s">
        <v>9</v>
      </c>
      <c r="J972" s="11">
        <v>30</v>
      </c>
      <c r="K972" s="10"/>
      <c r="P972" t="s">
        <v>893</v>
      </c>
      <c r="Q972" t="s">
        <v>1029</v>
      </c>
      <c r="R972" t="s">
        <v>1040</v>
      </c>
      <c r="S972" t="s">
        <v>13</v>
      </c>
      <c r="T972" t="s">
        <v>1127</v>
      </c>
      <c r="U972">
        <v>5</v>
      </c>
      <c r="V972">
        <v>6</v>
      </c>
      <c r="W972" t="s">
        <v>6</v>
      </c>
      <c r="X972">
        <v>57</v>
      </c>
    </row>
    <row r="973" spans="2:24" ht="15">
      <c r="B973" s="6" t="s">
        <v>893</v>
      </c>
      <c r="C973" s="9" t="s">
        <v>1029</v>
      </c>
      <c r="D973" s="10" t="s">
        <v>1041</v>
      </c>
      <c r="E973" s="10" t="s">
        <v>27</v>
      </c>
      <c r="F973" s="10" t="s">
        <v>25</v>
      </c>
      <c r="G973" s="10">
        <v>7</v>
      </c>
      <c r="H973" s="10">
        <v>8</v>
      </c>
      <c r="I973" s="10" t="s">
        <v>9</v>
      </c>
      <c r="J973" s="11">
        <v>30</v>
      </c>
      <c r="K973" s="10"/>
      <c r="P973" t="s">
        <v>893</v>
      </c>
      <c r="Q973" t="s">
        <v>1029</v>
      </c>
      <c r="R973" t="s">
        <v>1041</v>
      </c>
      <c r="S973" t="s">
        <v>12</v>
      </c>
      <c r="T973" t="s">
        <v>1127</v>
      </c>
      <c r="U973">
        <v>5</v>
      </c>
      <c r="V973">
        <v>6</v>
      </c>
      <c r="W973" t="s">
        <v>6</v>
      </c>
      <c r="X973">
        <v>56</v>
      </c>
    </row>
    <row r="974" spans="2:24" ht="15">
      <c r="B974" s="6" t="s">
        <v>893</v>
      </c>
      <c r="C974" s="9" t="s">
        <v>1029</v>
      </c>
      <c r="D974" s="10" t="s">
        <v>1042</v>
      </c>
      <c r="E974" s="10" t="s">
        <v>27</v>
      </c>
      <c r="F974" s="10" t="s">
        <v>25</v>
      </c>
      <c r="G974" s="10">
        <v>7</v>
      </c>
      <c r="H974" s="10">
        <v>8</v>
      </c>
      <c r="I974" s="10" t="s">
        <v>9</v>
      </c>
      <c r="J974" s="11">
        <v>30</v>
      </c>
      <c r="K974" s="10"/>
      <c r="P974" t="s">
        <v>893</v>
      </c>
      <c r="Q974" t="s">
        <v>1029</v>
      </c>
      <c r="R974" t="s">
        <v>1042</v>
      </c>
    </row>
    <row r="975" spans="2:24" ht="15">
      <c r="B975" s="6" t="s">
        <v>893</v>
      </c>
      <c r="C975" s="9" t="s">
        <v>1029</v>
      </c>
      <c r="D975" s="10" t="s">
        <v>1043</v>
      </c>
      <c r="E975" s="10" t="s">
        <v>27</v>
      </c>
      <c r="F975" s="10" t="s">
        <v>25</v>
      </c>
      <c r="G975" s="10">
        <v>7</v>
      </c>
      <c r="H975" s="10">
        <v>8</v>
      </c>
      <c r="I975" s="10" t="s">
        <v>9</v>
      </c>
      <c r="J975" s="11">
        <v>30</v>
      </c>
      <c r="K975" s="10"/>
      <c r="P975" t="s">
        <v>893</v>
      </c>
      <c r="Q975" t="s">
        <v>1029</v>
      </c>
      <c r="R975" t="s">
        <v>1043</v>
      </c>
      <c r="S975" t="s">
        <v>1125</v>
      </c>
      <c r="T975" t="s">
        <v>1122</v>
      </c>
      <c r="U975">
        <v>11</v>
      </c>
      <c r="V975">
        <v>12</v>
      </c>
      <c r="W975" t="s">
        <v>9</v>
      </c>
      <c r="X975">
        <v>21</v>
      </c>
    </row>
    <row r="976" spans="2:24" ht="15">
      <c r="B976" s="6" t="s">
        <v>893</v>
      </c>
      <c r="C976" s="9" t="s">
        <v>1029</v>
      </c>
      <c r="D976" s="10" t="s">
        <v>1044</v>
      </c>
      <c r="E976" s="7" t="s">
        <v>27</v>
      </c>
      <c r="F976" s="10" t="s">
        <v>25</v>
      </c>
      <c r="G976" s="10">
        <v>5</v>
      </c>
      <c r="H976" s="10">
        <v>5</v>
      </c>
      <c r="I976" s="10" t="s">
        <v>9</v>
      </c>
      <c r="J976" s="11">
        <v>30</v>
      </c>
      <c r="K976" s="10"/>
      <c r="P976" t="s">
        <v>893</v>
      </c>
      <c r="Q976" t="s">
        <v>1029</v>
      </c>
      <c r="R976" t="s">
        <v>1044</v>
      </c>
      <c r="S976" t="s">
        <v>1125</v>
      </c>
      <c r="T976" t="s">
        <v>1122</v>
      </c>
      <c r="U976">
        <v>11</v>
      </c>
      <c r="V976">
        <v>12</v>
      </c>
      <c r="W976" t="s">
        <v>9</v>
      </c>
      <c r="X976">
        <v>21</v>
      </c>
    </row>
    <row r="977" spans="2:24" ht="15">
      <c r="B977" s="6" t="s">
        <v>893</v>
      </c>
      <c r="C977" s="9" t="s">
        <v>1029</v>
      </c>
      <c r="D977" s="10" t="s">
        <v>1045</v>
      </c>
      <c r="E977" s="7" t="s">
        <v>27</v>
      </c>
      <c r="F977" s="10" t="s">
        <v>25</v>
      </c>
      <c r="G977" s="10">
        <v>5</v>
      </c>
      <c r="H977" s="10">
        <v>5</v>
      </c>
      <c r="I977" s="10" t="s">
        <v>9</v>
      </c>
      <c r="J977" s="11">
        <v>30</v>
      </c>
      <c r="K977" s="10"/>
      <c r="P977" t="s">
        <v>893</v>
      </c>
      <c r="Q977" t="s">
        <v>1029</v>
      </c>
      <c r="R977" t="s">
        <v>1045</v>
      </c>
      <c r="S977" t="s">
        <v>1125</v>
      </c>
      <c r="T977" t="s">
        <v>1122</v>
      </c>
      <c r="U977">
        <v>11</v>
      </c>
      <c r="V977">
        <v>12</v>
      </c>
      <c r="W977" t="s">
        <v>9</v>
      </c>
      <c r="X977">
        <v>21</v>
      </c>
    </row>
    <row r="978" spans="2:24" ht="15">
      <c r="B978" s="6" t="s">
        <v>893</v>
      </c>
      <c r="C978" s="9" t="s">
        <v>1029</v>
      </c>
      <c r="D978" s="10" t="s">
        <v>1046</v>
      </c>
      <c r="E978" s="7" t="s">
        <v>27</v>
      </c>
      <c r="F978" s="10" t="s">
        <v>25</v>
      </c>
      <c r="G978" s="10">
        <v>5</v>
      </c>
      <c r="H978" s="10">
        <v>5</v>
      </c>
      <c r="I978" s="10" t="s">
        <v>9</v>
      </c>
      <c r="J978" s="11">
        <v>24</v>
      </c>
      <c r="K978" s="10"/>
      <c r="P978" t="s">
        <v>893</v>
      </c>
      <c r="Q978" t="s">
        <v>1029</v>
      </c>
      <c r="R978" t="s">
        <v>1046</v>
      </c>
    </row>
    <row r="979" spans="2:24" ht="15" hidden="1">
      <c r="B979" s="6" t="s">
        <v>893</v>
      </c>
      <c r="C979" s="9" t="s">
        <v>1029</v>
      </c>
      <c r="D979" s="10" t="s">
        <v>1047</v>
      </c>
      <c r="E979" s="10"/>
      <c r="F979" s="10"/>
      <c r="G979" s="10"/>
      <c r="H979" s="10"/>
      <c r="I979" s="10"/>
      <c r="J979" s="11"/>
      <c r="K979" s="10"/>
      <c r="P979" t="s">
        <v>893</v>
      </c>
      <c r="Q979" t="s">
        <v>1029</v>
      </c>
      <c r="R979" t="s">
        <v>1047</v>
      </c>
    </row>
    <row r="980" spans="2:24" ht="15" hidden="1">
      <c r="B980" s="6" t="s">
        <v>893</v>
      </c>
      <c r="C980" s="9" t="s">
        <v>1029</v>
      </c>
      <c r="D980" s="10" t="s">
        <v>1048</v>
      </c>
      <c r="E980" s="10"/>
      <c r="F980" s="10"/>
      <c r="G980" s="10"/>
      <c r="H980" s="10"/>
      <c r="I980" s="10"/>
      <c r="J980" s="11"/>
      <c r="K980" s="10"/>
      <c r="P980" t="s">
        <v>893</v>
      </c>
      <c r="Q980" t="s">
        <v>1029</v>
      </c>
      <c r="R980" t="s">
        <v>1048</v>
      </c>
      <c r="S980" t="s">
        <v>22</v>
      </c>
      <c r="T980" t="s">
        <v>1122</v>
      </c>
      <c r="U980">
        <v>9</v>
      </c>
      <c r="V980">
        <v>10</v>
      </c>
      <c r="W980" t="s">
        <v>9</v>
      </c>
      <c r="X980">
        <v>21</v>
      </c>
    </row>
    <row r="981" spans="2:24" ht="15" hidden="1">
      <c r="B981" s="6" t="s">
        <v>893</v>
      </c>
      <c r="C981" s="9" t="s">
        <v>1029</v>
      </c>
      <c r="D981" s="10" t="s">
        <v>1049</v>
      </c>
      <c r="E981" s="7" t="s">
        <v>13</v>
      </c>
      <c r="F981" s="10" t="s">
        <v>1127</v>
      </c>
      <c r="G981" s="10">
        <v>6</v>
      </c>
      <c r="H981" s="10">
        <v>6</v>
      </c>
      <c r="I981" s="10" t="s">
        <v>6</v>
      </c>
      <c r="J981" s="11">
        <v>2</v>
      </c>
      <c r="K981" s="10"/>
      <c r="P981" t="s">
        <v>893</v>
      </c>
      <c r="Q981" t="s">
        <v>1029</v>
      </c>
      <c r="R981" t="s">
        <v>1049</v>
      </c>
      <c r="S981" t="s">
        <v>22</v>
      </c>
      <c r="T981" t="s">
        <v>1122</v>
      </c>
      <c r="U981">
        <v>9</v>
      </c>
      <c r="V981">
        <v>10</v>
      </c>
      <c r="W981" t="s">
        <v>9</v>
      </c>
      <c r="X981">
        <v>21</v>
      </c>
    </row>
    <row r="982" spans="2:24" ht="15" hidden="1">
      <c r="B982" s="6" t="s">
        <v>893</v>
      </c>
      <c r="C982" s="9" t="s">
        <v>1029</v>
      </c>
      <c r="D982" s="10" t="s">
        <v>1050</v>
      </c>
      <c r="E982" s="10"/>
      <c r="F982" s="10"/>
      <c r="G982" s="10"/>
      <c r="H982" s="10"/>
      <c r="I982" s="10"/>
      <c r="J982" s="11"/>
      <c r="K982" s="10"/>
      <c r="P982" t="s">
        <v>893</v>
      </c>
      <c r="Q982" t="s">
        <v>1029</v>
      </c>
      <c r="R982" t="s">
        <v>1050</v>
      </c>
      <c r="S982" t="s">
        <v>22</v>
      </c>
      <c r="T982" t="s">
        <v>1122</v>
      </c>
      <c r="U982">
        <v>9</v>
      </c>
      <c r="V982">
        <v>10</v>
      </c>
      <c r="W982" t="s">
        <v>9</v>
      </c>
      <c r="X982">
        <v>21</v>
      </c>
    </row>
    <row r="983" spans="2:24" ht="15" hidden="1">
      <c r="B983" s="6" t="s">
        <v>893</v>
      </c>
      <c r="C983" s="9" t="s">
        <v>1029</v>
      </c>
      <c r="D983" s="10" t="s">
        <v>1051</v>
      </c>
      <c r="E983" s="10"/>
      <c r="F983" s="10"/>
      <c r="G983" s="10"/>
      <c r="H983" s="10"/>
      <c r="I983" s="10"/>
      <c r="J983" s="11"/>
      <c r="K983" s="10"/>
      <c r="P983" t="s">
        <v>893</v>
      </c>
      <c r="Q983" t="s">
        <v>1029</v>
      </c>
      <c r="R983" t="s">
        <v>1051</v>
      </c>
      <c r="S983" t="s">
        <v>22</v>
      </c>
      <c r="T983" t="s">
        <v>1122</v>
      </c>
      <c r="U983">
        <v>9</v>
      </c>
      <c r="V983">
        <v>10</v>
      </c>
      <c r="W983" t="s">
        <v>9</v>
      </c>
      <c r="X983">
        <v>21</v>
      </c>
    </row>
    <row r="984" spans="2:24" ht="15" hidden="1">
      <c r="B984" s="6" t="s">
        <v>893</v>
      </c>
      <c r="C984" s="9" t="s">
        <v>1029</v>
      </c>
      <c r="D984" s="10" t="s">
        <v>1052</v>
      </c>
      <c r="E984" s="7" t="s">
        <v>12</v>
      </c>
      <c r="F984" s="10" t="s">
        <v>1127</v>
      </c>
      <c r="G984" s="10">
        <v>5</v>
      </c>
      <c r="H984" s="10">
        <v>6</v>
      </c>
      <c r="I984" s="10" t="s">
        <v>6</v>
      </c>
      <c r="J984" s="11">
        <v>7</v>
      </c>
      <c r="K984" s="10"/>
      <c r="P984" t="s">
        <v>893</v>
      </c>
      <c r="Q984" t="s">
        <v>1029</v>
      </c>
      <c r="R984" t="s">
        <v>1052</v>
      </c>
      <c r="S984" t="s">
        <v>22</v>
      </c>
      <c r="T984" t="s">
        <v>1122</v>
      </c>
      <c r="U984">
        <v>9</v>
      </c>
      <c r="V984">
        <v>10</v>
      </c>
      <c r="W984" t="s">
        <v>9</v>
      </c>
      <c r="X984">
        <v>21</v>
      </c>
    </row>
    <row r="985" spans="2:24" ht="15" hidden="1">
      <c r="B985" s="6" t="s">
        <v>893</v>
      </c>
      <c r="C985" s="9" t="s">
        <v>1029</v>
      </c>
      <c r="D985" s="10" t="s">
        <v>1053</v>
      </c>
      <c r="E985" s="10" t="s">
        <v>14</v>
      </c>
      <c r="F985" s="75" t="s">
        <v>1138</v>
      </c>
      <c r="G985" s="75">
        <v>6</v>
      </c>
      <c r="H985" s="75">
        <v>6</v>
      </c>
      <c r="I985" s="75" t="s">
        <v>6</v>
      </c>
      <c r="J985" s="77">
        <v>23</v>
      </c>
      <c r="K985" s="10"/>
      <c r="P985" t="s">
        <v>893</v>
      </c>
      <c r="Q985" t="s">
        <v>1029</v>
      </c>
      <c r="R985" t="s">
        <v>1053</v>
      </c>
      <c r="S985" t="s">
        <v>12</v>
      </c>
      <c r="T985" t="s">
        <v>10</v>
      </c>
      <c r="U985">
        <v>6</v>
      </c>
      <c r="V985">
        <v>6</v>
      </c>
      <c r="W985" t="s">
        <v>6</v>
      </c>
      <c r="X985">
        <v>10</v>
      </c>
    </row>
    <row r="986" spans="2:24" ht="15" hidden="1">
      <c r="B986" s="6" t="s">
        <v>893</v>
      </c>
      <c r="C986" s="9" t="s">
        <v>1029</v>
      </c>
      <c r="D986" s="10" t="s">
        <v>1054</v>
      </c>
      <c r="E986" s="7" t="s">
        <v>13</v>
      </c>
      <c r="F986" s="10" t="s">
        <v>1127</v>
      </c>
      <c r="G986" s="10">
        <v>5</v>
      </c>
      <c r="H986" s="10">
        <v>6</v>
      </c>
      <c r="I986" s="10" t="s">
        <v>6</v>
      </c>
      <c r="J986" s="11">
        <v>24</v>
      </c>
      <c r="K986" s="10"/>
      <c r="P986" t="s">
        <v>893</v>
      </c>
      <c r="Q986" t="s">
        <v>1029</v>
      </c>
      <c r="R986" t="s">
        <v>1054</v>
      </c>
      <c r="S986" t="s">
        <v>29</v>
      </c>
      <c r="T986" t="s">
        <v>25</v>
      </c>
      <c r="U986">
        <v>4</v>
      </c>
      <c r="V986">
        <v>5</v>
      </c>
      <c r="W986" t="s">
        <v>6</v>
      </c>
      <c r="X986">
        <v>8</v>
      </c>
    </row>
    <row r="987" spans="2:24" ht="15" hidden="1">
      <c r="B987" s="6" t="s">
        <v>893</v>
      </c>
      <c r="C987" s="9" t="s">
        <v>1029</v>
      </c>
      <c r="D987" s="10" t="s">
        <v>1055</v>
      </c>
      <c r="E987" s="7" t="s">
        <v>12</v>
      </c>
      <c r="F987" s="10" t="s">
        <v>1127</v>
      </c>
      <c r="G987" s="10">
        <v>5</v>
      </c>
      <c r="H987" s="10">
        <v>6</v>
      </c>
      <c r="I987" s="10" t="s">
        <v>6</v>
      </c>
      <c r="J987" s="11">
        <v>13</v>
      </c>
      <c r="K987" s="10"/>
      <c r="P987" t="s">
        <v>893</v>
      </c>
      <c r="Q987" t="s">
        <v>1029</v>
      </c>
      <c r="R987" t="s">
        <v>1055</v>
      </c>
      <c r="S987" t="s">
        <v>5</v>
      </c>
      <c r="T987" t="s">
        <v>10</v>
      </c>
      <c r="U987">
        <v>5</v>
      </c>
      <c r="V987">
        <v>6</v>
      </c>
      <c r="W987" t="s">
        <v>6</v>
      </c>
      <c r="X987">
        <v>8</v>
      </c>
    </row>
    <row r="988" spans="2:24" ht="15" hidden="1">
      <c r="B988" s="6" t="s">
        <v>893</v>
      </c>
      <c r="C988" s="9" t="s">
        <v>1029</v>
      </c>
      <c r="D988" s="10" t="s">
        <v>1056</v>
      </c>
      <c r="E988" s="10" t="s">
        <v>16</v>
      </c>
      <c r="F988" s="10" t="s">
        <v>10</v>
      </c>
      <c r="G988" s="10">
        <v>9</v>
      </c>
      <c r="H988" s="10">
        <v>10</v>
      </c>
      <c r="I988" s="10" t="s">
        <v>6</v>
      </c>
      <c r="J988" s="11">
        <v>36</v>
      </c>
      <c r="K988" s="10"/>
      <c r="P988" t="s">
        <v>893</v>
      </c>
      <c r="Q988" t="s">
        <v>1029</v>
      </c>
      <c r="R988" t="s">
        <v>1056</v>
      </c>
      <c r="S988" t="s">
        <v>24</v>
      </c>
      <c r="T988" t="s">
        <v>25</v>
      </c>
      <c r="U988">
        <v>4</v>
      </c>
      <c r="V988">
        <v>5</v>
      </c>
      <c r="W988" t="s">
        <v>6</v>
      </c>
      <c r="X988">
        <v>10</v>
      </c>
    </row>
    <row r="989" spans="2:24" ht="15" hidden="1">
      <c r="B989" s="6" t="s">
        <v>893</v>
      </c>
      <c r="C989" s="9" t="s">
        <v>1029</v>
      </c>
      <c r="D989" s="10" t="s">
        <v>1057</v>
      </c>
      <c r="E989" s="10" t="s">
        <v>16</v>
      </c>
      <c r="F989" s="10" t="s">
        <v>10</v>
      </c>
      <c r="G989" s="10">
        <v>9</v>
      </c>
      <c r="H989" s="10">
        <v>10</v>
      </c>
      <c r="I989" s="10" t="s">
        <v>6</v>
      </c>
      <c r="J989" s="11">
        <v>36</v>
      </c>
      <c r="K989" s="19"/>
      <c r="P989" t="s">
        <v>893</v>
      </c>
      <c r="Q989" t="s">
        <v>1029</v>
      </c>
      <c r="R989" t="s">
        <v>1057</v>
      </c>
      <c r="S989" t="s">
        <v>14</v>
      </c>
      <c r="U989">
        <v>6</v>
      </c>
      <c r="V989">
        <v>7</v>
      </c>
      <c r="W989" t="s">
        <v>6</v>
      </c>
      <c r="X989">
        <v>11</v>
      </c>
    </row>
    <row r="990" spans="2:24" ht="15" hidden="1">
      <c r="B990" s="6" t="s">
        <v>893</v>
      </c>
      <c r="C990" s="9" t="s">
        <v>1029</v>
      </c>
      <c r="D990" s="10" t="s">
        <v>1058</v>
      </c>
      <c r="E990" s="10" t="s">
        <v>16</v>
      </c>
      <c r="F990" s="10" t="s">
        <v>10</v>
      </c>
      <c r="G990" s="10">
        <v>9</v>
      </c>
      <c r="H990" s="10">
        <v>10</v>
      </c>
      <c r="I990" s="10" t="s">
        <v>6</v>
      </c>
      <c r="J990" s="11">
        <v>36</v>
      </c>
      <c r="K990" s="19"/>
      <c r="P990" t="s">
        <v>893</v>
      </c>
      <c r="Q990" t="s">
        <v>1029</v>
      </c>
      <c r="R990" t="s">
        <v>1058</v>
      </c>
      <c r="S990" t="s">
        <v>5</v>
      </c>
      <c r="T990" t="s">
        <v>39</v>
      </c>
      <c r="U990">
        <v>5</v>
      </c>
      <c r="V990">
        <v>6</v>
      </c>
      <c r="W990" t="s">
        <v>6</v>
      </c>
      <c r="X990">
        <v>9</v>
      </c>
    </row>
    <row r="991" spans="2:24" ht="15" hidden="1">
      <c r="B991" s="6" t="s">
        <v>893</v>
      </c>
      <c r="C991" s="9" t="s">
        <v>1029</v>
      </c>
      <c r="D991" s="10" t="s">
        <v>1059</v>
      </c>
      <c r="E991" s="10" t="s">
        <v>16</v>
      </c>
      <c r="F991" s="10" t="s">
        <v>10</v>
      </c>
      <c r="G991" s="10">
        <v>9</v>
      </c>
      <c r="H991" s="10">
        <v>10</v>
      </c>
      <c r="I991" s="10" t="s">
        <v>6</v>
      </c>
      <c r="J991" s="11">
        <v>36</v>
      </c>
      <c r="K991" s="19"/>
      <c r="P991" t="s">
        <v>893</v>
      </c>
      <c r="Q991" t="s">
        <v>1029</v>
      </c>
      <c r="R991" t="s">
        <v>1059</v>
      </c>
      <c r="S991" t="s">
        <v>14</v>
      </c>
      <c r="T991" t="s">
        <v>10</v>
      </c>
      <c r="U991">
        <v>7</v>
      </c>
      <c r="V991">
        <v>7</v>
      </c>
      <c r="W991" t="s">
        <v>6</v>
      </c>
      <c r="X991">
        <v>12</v>
      </c>
    </row>
    <row r="992" spans="2:24" ht="15" hidden="1">
      <c r="B992" s="6" t="s">
        <v>893</v>
      </c>
      <c r="C992" s="9" t="s">
        <v>1029</v>
      </c>
      <c r="D992" s="10" t="s">
        <v>1060</v>
      </c>
      <c r="E992" s="10" t="s">
        <v>16</v>
      </c>
      <c r="F992" s="10" t="s">
        <v>10</v>
      </c>
      <c r="G992" s="10">
        <v>9</v>
      </c>
      <c r="H992" s="10">
        <v>10</v>
      </c>
      <c r="I992" s="10" t="s">
        <v>6</v>
      </c>
      <c r="J992" s="11">
        <v>36</v>
      </c>
      <c r="K992" s="19"/>
      <c r="P992" t="s">
        <v>893</v>
      </c>
      <c r="Q992" t="s">
        <v>1029</v>
      </c>
      <c r="R992" t="s">
        <v>1060</v>
      </c>
      <c r="S992" t="s">
        <v>16</v>
      </c>
      <c r="T992" t="s">
        <v>10</v>
      </c>
      <c r="U992">
        <v>5</v>
      </c>
      <c r="V992">
        <v>6</v>
      </c>
      <c r="W992" t="s">
        <v>6</v>
      </c>
      <c r="X992">
        <v>13</v>
      </c>
    </row>
    <row r="993" spans="2:24" ht="15" hidden="1">
      <c r="B993" s="6" t="s">
        <v>893</v>
      </c>
      <c r="C993" s="9" t="s">
        <v>1029</v>
      </c>
      <c r="D993" s="10" t="s">
        <v>1061</v>
      </c>
      <c r="E993" s="10" t="s">
        <v>16</v>
      </c>
      <c r="F993" s="10" t="s">
        <v>10</v>
      </c>
      <c r="G993" s="10">
        <v>9</v>
      </c>
      <c r="H993" s="10">
        <v>10</v>
      </c>
      <c r="I993" s="10" t="s">
        <v>6</v>
      </c>
      <c r="J993" s="11">
        <v>36</v>
      </c>
      <c r="K993" s="19"/>
      <c r="P993" t="s">
        <v>893</v>
      </c>
      <c r="Q993" t="s">
        <v>1029</v>
      </c>
      <c r="R993" t="s">
        <v>1061</v>
      </c>
      <c r="S993" t="s">
        <v>1154</v>
      </c>
      <c r="T993" t="s">
        <v>25</v>
      </c>
      <c r="U993">
        <v>5</v>
      </c>
      <c r="V993">
        <v>6</v>
      </c>
      <c r="W993" t="s">
        <v>9</v>
      </c>
      <c r="X993">
        <v>12</v>
      </c>
    </row>
    <row r="994" spans="2:24" ht="15" hidden="1">
      <c r="B994" s="6" t="s">
        <v>893</v>
      </c>
      <c r="C994" s="9" t="s">
        <v>1029</v>
      </c>
      <c r="D994" s="10" t="s">
        <v>1062</v>
      </c>
      <c r="E994" s="10" t="s">
        <v>16</v>
      </c>
      <c r="F994" s="10" t="s">
        <v>10</v>
      </c>
      <c r="G994" s="10">
        <v>9</v>
      </c>
      <c r="H994" s="10">
        <v>10</v>
      </c>
      <c r="I994" s="10" t="s">
        <v>6</v>
      </c>
      <c r="J994" s="11">
        <v>36</v>
      </c>
      <c r="K994" s="19"/>
      <c r="P994" t="s">
        <v>893</v>
      </c>
      <c r="Q994" t="s">
        <v>1029</v>
      </c>
      <c r="R994" t="s">
        <v>1062</v>
      </c>
      <c r="S994" t="s">
        <v>12</v>
      </c>
      <c r="T994" t="s">
        <v>39</v>
      </c>
      <c r="U994">
        <v>5</v>
      </c>
      <c r="V994">
        <v>6</v>
      </c>
      <c r="W994" t="s">
        <v>6</v>
      </c>
      <c r="X994">
        <v>10</v>
      </c>
    </row>
    <row r="995" spans="2:24" ht="15" hidden="1">
      <c r="B995" s="6" t="s">
        <v>893</v>
      </c>
      <c r="C995" s="9" t="s">
        <v>1029</v>
      </c>
      <c r="D995" s="10" t="s">
        <v>1063</v>
      </c>
      <c r="E995" s="10" t="s">
        <v>16</v>
      </c>
      <c r="F995" s="10" t="s">
        <v>10</v>
      </c>
      <c r="G995" s="10">
        <v>9</v>
      </c>
      <c r="H995" s="10">
        <v>10</v>
      </c>
      <c r="I995" s="10" t="s">
        <v>6</v>
      </c>
      <c r="J995" s="11">
        <v>36</v>
      </c>
      <c r="K995" s="10"/>
      <c r="P995" t="s">
        <v>893</v>
      </c>
      <c r="Q995" t="s">
        <v>1029</v>
      </c>
      <c r="R995" t="s">
        <v>1063</v>
      </c>
      <c r="S995" t="s">
        <v>28</v>
      </c>
      <c r="T995" t="s">
        <v>1146</v>
      </c>
      <c r="W995" t="s">
        <v>6</v>
      </c>
      <c r="X995">
        <v>7</v>
      </c>
    </row>
    <row r="996" spans="2:24" ht="15" hidden="1">
      <c r="B996" s="6" t="s">
        <v>893</v>
      </c>
      <c r="C996" s="9" t="s">
        <v>1029</v>
      </c>
      <c r="D996" s="10" t="s">
        <v>1064</v>
      </c>
      <c r="E996" s="10" t="s">
        <v>16</v>
      </c>
      <c r="F996" s="10" t="s">
        <v>10</v>
      </c>
      <c r="G996" s="10">
        <v>9</v>
      </c>
      <c r="H996" s="10">
        <v>10</v>
      </c>
      <c r="I996" s="10" t="s">
        <v>6</v>
      </c>
      <c r="J996" s="11">
        <v>36</v>
      </c>
      <c r="K996" s="10"/>
      <c r="P996" t="s">
        <v>893</v>
      </c>
      <c r="Q996" t="s">
        <v>1029</v>
      </c>
      <c r="R996" t="s">
        <v>1064</v>
      </c>
      <c r="S996" t="s">
        <v>27</v>
      </c>
      <c r="T996" t="s">
        <v>25</v>
      </c>
      <c r="U996">
        <v>7</v>
      </c>
      <c r="V996">
        <v>8</v>
      </c>
      <c r="W996" t="s">
        <v>9</v>
      </c>
      <c r="X996">
        <v>10</v>
      </c>
    </row>
    <row r="997" spans="2:24" ht="15" hidden="1">
      <c r="B997" s="6" t="s">
        <v>893</v>
      </c>
      <c r="C997" s="9" t="s">
        <v>1029</v>
      </c>
      <c r="D997" s="10" t="s">
        <v>1065</v>
      </c>
      <c r="E997" s="10" t="s">
        <v>16</v>
      </c>
      <c r="F997" s="10" t="s">
        <v>10</v>
      </c>
      <c r="G997" s="10">
        <v>9</v>
      </c>
      <c r="H997" s="10">
        <v>10</v>
      </c>
      <c r="I997" s="10" t="s">
        <v>6</v>
      </c>
      <c r="J997" s="11">
        <v>36</v>
      </c>
      <c r="K997" s="10"/>
      <c r="P997" t="s">
        <v>893</v>
      </c>
      <c r="Q997" t="s">
        <v>1029</v>
      </c>
      <c r="R997" t="s">
        <v>1065</v>
      </c>
      <c r="S997" t="s">
        <v>1130</v>
      </c>
      <c r="T997" t="s">
        <v>38</v>
      </c>
      <c r="W997" t="s">
        <v>9</v>
      </c>
      <c r="X997">
        <v>11</v>
      </c>
    </row>
    <row r="998" spans="2:24" ht="15" hidden="1">
      <c r="B998" s="6" t="s">
        <v>893</v>
      </c>
      <c r="C998" s="9" t="s">
        <v>1029</v>
      </c>
      <c r="D998" s="10" t="s">
        <v>1066</v>
      </c>
      <c r="E998" s="10" t="s">
        <v>1151</v>
      </c>
      <c r="F998" s="10"/>
      <c r="G998" s="10"/>
      <c r="H998" s="10"/>
      <c r="I998" s="10" t="s">
        <v>6</v>
      </c>
      <c r="J998" s="11">
        <v>36</v>
      </c>
      <c r="K998" s="10"/>
      <c r="P998" t="s">
        <v>893</v>
      </c>
      <c r="Q998" t="s">
        <v>1029</v>
      </c>
      <c r="R998" t="s">
        <v>1066</v>
      </c>
      <c r="S998" t="s">
        <v>1151</v>
      </c>
      <c r="W998" t="s">
        <v>6</v>
      </c>
      <c r="X998">
        <v>36</v>
      </c>
    </row>
    <row r="999" spans="2:24" ht="15" hidden="1">
      <c r="B999" s="6" t="s">
        <v>893</v>
      </c>
      <c r="C999" s="9" t="s">
        <v>1029</v>
      </c>
      <c r="D999" s="10" t="s">
        <v>1067</v>
      </c>
      <c r="E999" s="10"/>
      <c r="F999" s="10"/>
      <c r="G999" s="10"/>
      <c r="H999" s="10"/>
      <c r="I999" s="10"/>
      <c r="J999" s="11"/>
      <c r="K999" s="10"/>
      <c r="P999" t="s">
        <v>893</v>
      </c>
      <c r="Q999" t="s">
        <v>1029</v>
      </c>
      <c r="R999" t="s">
        <v>1067</v>
      </c>
      <c r="S999" t="s">
        <v>23</v>
      </c>
      <c r="T999" t="s">
        <v>1122</v>
      </c>
      <c r="W999" t="s">
        <v>9</v>
      </c>
      <c r="X999">
        <v>12</v>
      </c>
    </row>
    <row r="1000" spans="2:24" ht="15" hidden="1">
      <c r="B1000" s="6" t="s">
        <v>893</v>
      </c>
      <c r="C1000" s="9" t="s">
        <v>1029</v>
      </c>
      <c r="D1000" s="10" t="s">
        <v>1068</v>
      </c>
      <c r="E1000" s="19" t="s">
        <v>22</v>
      </c>
      <c r="F1000" s="10" t="s">
        <v>33</v>
      </c>
      <c r="G1000" s="10"/>
      <c r="H1000" s="10"/>
      <c r="I1000" s="10" t="s">
        <v>9</v>
      </c>
      <c r="J1000" s="11">
        <v>4</v>
      </c>
      <c r="K1000" s="19"/>
      <c r="P1000" t="s">
        <v>893</v>
      </c>
      <c r="Q1000" t="s">
        <v>1029</v>
      </c>
      <c r="R1000" t="s">
        <v>1068</v>
      </c>
      <c r="S1000" t="s">
        <v>1135</v>
      </c>
      <c r="T1000" t="s">
        <v>38</v>
      </c>
      <c r="U1000">
        <v>8</v>
      </c>
      <c r="V1000">
        <v>8</v>
      </c>
      <c r="W1000" t="s">
        <v>9</v>
      </c>
      <c r="X1000">
        <v>3</v>
      </c>
    </row>
    <row r="1001" spans="2:24" ht="15" hidden="1">
      <c r="B1001" s="6" t="s">
        <v>893</v>
      </c>
      <c r="C1001" s="9" t="s">
        <v>1029</v>
      </c>
      <c r="D1001" s="10" t="s">
        <v>1069</v>
      </c>
      <c r="E1001" s="10" t="s">
        <v>1151</v>
      </c>
      <c r="F1001" s="10"/>
      <c r="G1001" s="10"/>
      <c r="H1001" s="10"/>
      <c r="I1001" s="10" t="s">
        <v>6</v>
      </c>
      <c r="J1001" s="11">
        <v>12</v>
      </c>
      <c r="K1001" s="10"/>
      <c r="P1001" t="s">
        <v>893</v>
      </c>
      <c r="Q1001" t="s">
        <v>1029</v>
      </c>
      <c r="R1001" t="s">
        <v>1069</v>
      </c>
      <c r="S1001" t="s">
        <v>1151</v>
      </c>
      <c r="W1001" t="s">
        <v>6</v>
      </c>
      <c r="X1001">
        <v>22</v>
      </c>
    </row>
    <row r="1002" spans="2:24" ht="15" hidden="1">
      <c r="B1002" s="6" t="s">
        <v>893</v>
      </c>
      <c r="C1002" s="9" t="s">
        <v>1029</v>
      </c>
      <c r="D1002" s="10" t="s">
        <v>1070</v>
      </c>
      <c r="E1002" s="19"/>
      <c r="F1002" s="10"/>
      <c r="G1002" s="10"/>
      <c r="H1002" s="10"/>
      <c r="I1002" s="10"/>
      <c r="J1002" s="11"/>
      <c r="K1002" s="10"/>
      <c r="P1002" t="s">
        <v>893</v>
      </c>
      <c r="Q1002" t="s">
        <v>1029</v>
      </c>
      <c r="R1002" t="s">
        <v>1070</v>
      </c>
      <c r="S1002" t="s">
        <v>1155</v>
      </c>
      <c r="X1002">
        <v>4</v>
      </c>
    </row>
    <row r="1003" spans="2:24" ht="15" hidden="1">
      <c r="B1003" s="6" t="s">
        <v>893</v>
      </c>
      <c r="C1003" s="9" t="s">
        <v>1029</v>
      </c>
      <c r="D1003" s="10" t="s">
        <v>1071</v>
      </c>
      <c r="E1003" s="10" t="s">
        <v>1151</v>
      </c>
      <c r="F1003" s="10"/>
      <c r="G1003" s="10"/>
      <c r="H1003" s="10"/>
      <c r="I1003" s="10" t="s">
        <v>6</v>
      </c>
      <c r="J1003" s="11">
        <v>36</v>
      </c>
      <c r="K1003" s="10"/>
      <c r="P1003" t="s">
        <v>893</v>
      </c>
      <c r="Q1003" t="s">
        <v>1029</v>
      </c>
      <c r="R1003" t="s">
        <v>1071</v>
      </c>
      <c r="S1003" t="s">
        <v>1151</v>
      </c>
      <c r="W1003" t="s">
        <v>6</v>
      </c>
      <c r="X1003">
        <v>36</v>
      </c>
    </row>
    <row r="1004" spans="2:24" ht="15" hidden="1">
      <c r="B1004" s="6" t="s">
        <v>893</v>
      </c>
      <c r="C1004" s="9" t="s">
        <v>1029</v>
      </c>
      <c r="D1004" s="10" t="s">
        <v>1072</v>
      </c>
      <c r="E1004" s="19"/>
      <c r="F1004" s="10"/>
      <c r="G1004" s="10"/>
      <c r="H1004" s="10"/>
      <c r="I1004" s="10"/>
      <c r="J1004" s="11"/>
      <c r="K1004" s="48"/>
      <c r="P1004" t="s">
        <v>893</v>
      </c>
      <c r="Q1004" t="s">
        <v>1029</v>
      </c>
      <c r="R1004" t="s">
        <v>1072</v>
      </c>
    </row>
    <row r="1005" spans="2:24" ht="15" hidden="1">
      <c r="B1005" s="23" t="s">
        <v>893</v>
      </c>
      <c r="C1005" s="23" t="s">
        <v>1029</v>
      </c>
      <c r="D1005" s="48" t="s">
        <v>1073</v>
      </c>
      <c r="E1005" s="48" t="s">
        <v>1151</v>
      </c>
      <c r="F1005" s="48"/>
      <c r="G1005" s="48"/>
      <c r="H1005" s="48"/>
      <c r="I1005" s="48" t="s">
        <v>6</v>
      </c>
      <c r="J1005" s="49">
        <v>36</v>
      </c>
      <c r="K1005" s="74"/>
      <c r="P1005" t="s">
        <v>893</v>
      </c>
      <c r="Q1005" t="s">
        <v>1029</v>
      </c>
      <c r="R1005" t="s">
        <v>1073</v>
      </c>
      <c r="S1005" t="s">
        <v>1151</v>
      </c>
      <c r="W1005" t="s">
        <v>6</v>
      </c>
      <c r="X1005">
        <v>36</v>
      </c>
    </row>
    <row r="1006" spans="2:24" ht="15" hidden="1">
      <c r="B1006" s="16" t="s">
        <v>893</v>
      </c>
      <c r="C1006" s="17" t="s">
        <v>1074</v>
      </c>
      <c r="D1006" s="17" t="s">
        <v>1075</v>
      </c>
      <c r="E1006" s="17"/>
      <c r="F1006" s="17"/>
      <c r="G1006" s="17"/>
      <c r="H1006" s="17"/>
      <c r="I1006" s="17"/>
      <c r="J1006" s="18"/>
      <c r="K1006" s="46"/>
      <c r="P1006" t="s">
        <v>893</v>
      </c>
      <c r="Q1006" t="s">
        <v>1074</v>
      </c>
      <c r="R1006" t="s">
        <v>1075</v>
      </c>
    </row>
    <row r="1007" spans="2:24" ht="15" hidden="1">
      <c r="B1007" s="9" t="s">
        <v>893</v>
      </c>
      <c r="C1007" s="10" t="s">
        <v>1074</v>
      </c>
      <c r="D1007" s="10" t="s">
        <v>1076</v>
      </c>
      <c r="E1007" s="10"/>
      <c r="F1007" s="10"/>
      <c r="G1007" s="10"/>
      <c r="H1007" s="10"/>
      <c r="I1007" s="10"/>
      <c r="J1007" s="11"/>
      <c r="K1007" s="46"/>
      <c r="P1007" t="s">
        <v>893</v>
      </c>
      <c r="Q1007" t="s">
        <v>1074</v>
      </c>
      <c r="R1007" t="s">
        <v>1076</v>
      </c>
    </row>
    <row r="1008" spans="2:24" ht="15" hidden="1">
      <c r="B1008" s="9" t="s">
        <v>893</v>
      </c>
      <c r="C1008" s="10" t="s">
        <v>1074</v>
      </c>
      <c r="D1008" s="10" t="s">
        <v>1077</v>
      </c>
      <c r="E1008" s="10"/>
      <c r="F1008" s="10"/>
      <c r="G1008" s="10"/>
      <c r="H1008" s="10"/>
      <c r="I1008" s="10"/>
      <c r="J1008" s="11"/>
      <c r="K1008" s="46"/>
      <c r="P1008" t="s">
        <v>893</v>
      </c>
      <c r="Q1008" t="s">
        <v>1074</v>
      </c>
      <c r="R1008" t="s">
        <v>1077</v>
      </c>
      <c r="S1008" t="s">
        <v>1125</v>
      </c>
      <c r="T1008" t="s">
        <v>1122</v>
      </c>
      <c r="U1008">
        <v>11</v>
      </c>
      <c r="V1008">
        <v>12</v>
      </c>
      <c r="W1008" t="s">
        <v>9</v>
      </c>
      <c r="X1008">
        <v>21</v>
      </c>
    </row>
    <row r="1009" spans="2:24" ht="15" hidden="1">
      <c r="B1009" s="9" t="s">
        <v>893</v>
      </c>
      <c r="C1009" s="10" t="s">
        <v>1074</v>
      </c>
      <c r="D1009" s="10" t="s">
        <v>1078</v>
      </c>
      <c r="E1009" s="10"/>
      <c r="F1009" s="10"/>
      <c r="G1009" s="10"/>
      <c r="H1009" s="10"/>
      <c r="I1009" s="10"/>
      <c r="J1009" s="11"/>
      <c r="K1009" s="46"/>
      <c r="P1009" t="s">
        <v>893</v>
      </c>
      <c r="Q1009" t="s">
        <v>1074</v>
      </c>
      <c r="R1009" t="s">
        <v>1078</v>
      </c>
      <c r="S1009" t="s">
        <v>1125</v>
      </c>
      <c r="T1009" t="s">
        <v>1122</v>
      </c>
      <c r="U1009">
        <v>11</v>
      </c>
      <c r="V1009">
        <v>12</v>
      </c>
      <c r="W1009" t="s">
        <v>9</v>
      </c>
      <c r="X1009">
        <v>21</v>
      </c>
    </row>
    <row r="1010" spans="2:24" ht="15" hidden="1">
      <c r="B1010" s="9" t="s">
        <v>893</v>
      </c>
      <c r="C1010" s="10" t="s">
        <v>1074</v>
      </c>
      <c r="D1010" s="10" t="s">
        <v>1079</v>
      </c>
      <c r="E1010" s="10"/>
      <c r="F1010" s="10"/>
      <c r="G1010" s="10"/>
      <c r="H1010" s="10"/>
      <c r="I1010" s="10"/>
      <c r="J1010" s="11"/>
      <c r="K1010" s="46"/>
      <c r="P1010" t="s">
        <v>893</v>
      </c>
      <c r="Q1010" t="s">
        <v>1074</v>
      </c>
      <c r="R1010" t="s">
        <v>1079</v>
      </c>
    </row>
    <row r="1011" spans="2:24" ht="15">
      <c r="B1011" s="9" t="s">
        <v>893</v>
      </c>
      <c r="C1011" s="10" t="s">
        <v>1074</v>
      </c>
      <c r="D1011" s="10" t="s">
        <v>1080</v>
      </c>
      <c r="E1011" s="7" t="s">
        <v>27</v>
      </c>
      <c r="F1011" s="10" t="s">
        <v>25</v>
      </c>
      <c r="G1011" s="10">
        <v>5</v>
      </c>
      <c r="H1011" s="10">
        <v>5</v>
      </c>
      <c r="I1011" s="10" t="s">
        <v>9</v>
      </c>
      <c r="J1011" s="11">
        <v>16</v>
      </c>
      <c r="K1011" s="46"/>
      <c r="P1011" t="s">
        <v>893</v>
      </c>
      <c r="Q1011" t="s">
        <v>1074</v>
      </c>
      <c r="R1011" t="s">
        <v>1080</v>
      </c>
    </row>
    <row r="1012" spans="2:24" ht="15">
      <c r="B1012" s="9" t="s">
        <v>893</v>
      </c>
      <c r="C1012" s="10" t="s">
        <v>1074</v>
      </c>
      <c r="D1012" s="10" t="s">
        <v>1081</v>
      </c>
      <c r="E1012" s="7" t="s">
        <v>27</v>
      </c>
      <c r="F1012" s="10" t="s">
        <v>25</v>
      </c>
      <c r="G1012" s="10">
        <v>5</v>
      </c>
      <c r="H1012" s="10">
        <v>5</v>
      </c>
      <c r="I1012" s="10" t="s">
        <v>9</v>
      </c>
      <c r="J1012" s="11">
        <v>30</v>
      </c>
      <c r="K1012" s="46"/>
      <c r="P1012" t="s">
        <v>893</v>
      </c>
      <c r="Q1012" t="s">
        <v>1074</v>
      </c>
      <c r="R1012" t="s">
        <v>1081</v>
      </c>
      <c r="S1012" t="s">
        <v>18</v>
      </c>
      <c r="T1012" t="s">
        <v>1156</v>
      </c>
      <c r="U1012">
        <v>5</v>
      </c>
      <c r="V1012">
        <v>5</v>
      </c>
      <c r="W1012" t="s">
        <v>6</v>
      </c>
      <c r="X1012">
        <v>44</v>
      </c>
    </row>
    <row r="1013" spans="2:24" ht="15">
      <c r="B1013" s="9" t="s">
        <v>893</v>
      </c>
      <c r="C1013" s="10" t="s">
        <v>1074</v>
      </c>
      <c r="D1013" s="10" t="s">
        <v>1082</v>
      </c>
      <c r="E1013" s="7" t="s">
        <v>27</v>
      </c>
      <c r="F1013" s="10" t="s">
        <v>25</v>
      </c>
      <c r="G1013" s="10">
        <v>5</v>
      </c>
      <c r="H1013" s="10">
        <v>5</v>
      </c>
      <c r="I1013" s="10" t="s">
        <v>9</v>
      </c>
      <c r="J1013" s="11">
        <v>30</v>
      </c>
      <c r="K1013" s="46"/>
      <c r="P1013" t="s">
        <v>893</v>
      </c>
      <c r="Q1013" t="s">
        <v>1074</v>
      </c>
      <c r="R1013" t="s">
        <v>1082</v>
      </c>
      <c r="S1013" t="s">
        <v>18</v>
      </c>
      <c r="T1013" t="s">
        <v>1156</v>
      </c>
      <c r="U1013">
        <v>4</v>
      </c>
      <c r="V1013">
        <v>5</v>
      </c>
      <c r="W1013" t="s">
        <v>6</v>
      </c>
      <c r="X1013">
        <v>37</v>
      </c>
    </row>
    <row r="1014" spans="2:24" ht="15">
      <c r="B1014" s="9" t="s">
        <v>893</v>
      </c>
      <c r="C1014" s="10" t="s">
        <v>1074</v>
      </c>
      <c r="D1014" s="10" t="s">
        <v>1083</v>
      </c>
      <c r="E1014" s="7" t="s">
        <v>27</v>
      </c>
      <c r="F1014" s="10" t="s">
        <v>25</v>
      </c>
      <c r="G1014" s="10">
        <v>5</v>
      </c>
      <c r="H1014" s="10">
        <v>5</v>
      </c>
      <c r="I1014" s="10" t="s">
        <v>9</v>
      </c>
      <c r="J1014" s="11">
        <v>30</v>
      </c>
      <c r="K1014" s="46"/>
      <c r="P1014" t="s">
        <v>893</v>
      </c>
      <c r="Q1014" t="s">
        <v>1074</v>
      </c>
      <c r="R1014" t="s">
        <v>1083</v>
      </c>
    </row>
    <row r="1015" spans="2:24" ht="15">
      <c r="B1015" s="9" t="s">
        <v>893</v>
      </c>
      <c r="C1015" s="10" t="s">
        <v>1074</v>
      </c>
      <c r="D1015" s="10" t="s">
        <v>1084</v>
      </c>
      <c r="E1015" s="7" t="s">
        <v>27</v>
      </c>
      <c r="F1015" s="10" t="s">
        <v>25</v>
      </c>
      <c r="G1015" s="10">
        <v>5</v>
      </c>
      <c r="H1015" s="10">
        <v>5</v>
      </c>
      <c r="I1015" s="10" t="s">
        <v>9</v>
      </c>
      <c r="J1015" s="11">
        <v>30</v>
      </c>
      <c r="K1015" s="46"/>
      <c r="P1015" t="s">
        <v>893</v>
      </c>
      <c r="Q1015" t="s">
        <v>1074</v>
      </c>
      <c r="R1015" t="s">
        <v>1084</v>
      </c>
    </row>
    <row r="1016" spans="2:24" ht="15">
      <c r="B1016" s="9" t="s">
        <v>893</v>
      </c>
      <c r="C1016" s="10" t="s">
        <v>1074</v>
      </c>
      <c r="D1016" s="10" t="s">
        <v>1085</v>
      </c>
      <c r="E1016" s="7" t="s">
        <v>27</v>
      </c>
      <c r="F1016" s="10" t="s">
        <v>25</v>
      </c>
      <c r="G1016" s="10">
        <v>5</v>
      </c>
      <c r="H1016" s="10">
        <v>5</v>
      </c>
      <c r="I1016" s="10" t="s">
        <v>9</v>
      </c>
      <c r="J1016" s="11">
        <v>30</v>
      </c>
      <c r="K1016" s="46"/>
      <c r="P1016" t="s">
        <v>893</v>
      </c>
      <c r="Q1016" t="s">
        <v>1074</v>
      </c>
      <c r="R1016" t="s">
        <v>1085</v>
      </c>
    </row>
    <row r="1017" spans="2:24" ht="15">
      <c r="B1017" s="9" t="s">
        <v>893</v>
      </c>
      <c r="C1017" s="10" t="s">
        <v>1074</v>
      </c>
      <c r="D1017" s="10" t="s">
        <v>1086</v>
      </c>
      <c r="E1017" s="7" t="s">
        <v>27</v>
      </c>
      <c r="F1017" s="10" t="s">
        <v>25</v>
      </c>
      <c r="G1017" s="10">
        <v>5</v>
      </c>
      <c r="H1017" s="10">
        <v>5</v>
      </c>
      <c r="I1017" s="10" t="s">
        <v>9</v>
      </c>
      <c r="J1017" s="11">
        <v>30</v>
      </c>
      <c r="K1017" s="46"/>
      <c r="P1017" t="s">
        <v>893</v>
      </c>
      <c r="Q1017" t="s">
        <v>1074</v>
      </c>
      <c r="R1017" t="s">
        <v>1086</v>
      </c>
    </row>
    <row r="1018" spans="2:24" ht="15">
      <c r="B1018" s="9" t="s">
        <v>893</v>
      </c>
      <c r="C1018" s="10" t="s">
        <v>1074</v>
      </c>
      <c r="D1018" s="10" t="s">
        <v>1087</v>
      </c>
      <c r="E1018" s="7" t="s">
        <v>27</v>
      </c>
      <c r="F1018" s="10" t="s">
        <v>25</v>
      </c>
      <c r="G1018" s="10">
        <v>5</v>
      </c>
      <c r="H1018" s="10">
        <v>5</v>
      </c>
      <c r="I1018" s="10" t="s">
        <v>9</v>
      </c>
      <c r="J1018" s="11">
        <v>30</v>
      </c>
      <c r="K1018" s="46"/>
      <c r="P1018" t="s">
        <v>893</v>
      </c>
      <c r="Q1018" t="s">
        <v>1074</v>
      </c>
      <c r="R1018" t="s">
        <v>1087</v>
      </c>
    </row>
    <row r="1019" spans="2:24" ht="15">
      <c r="B1019" s="9" t="s">
        <v>893</v>
      </c>
      <c r="C1019" s="10" t="s">
        <v>1074</v>
      </c>
      <c r="D1019" s="10" t="s">
        <v>1088</v>
      </c>
      <c r="E1019" s="7" t="s">
        <v>27</v>
      </c>
      <c r="F1019" s="10" t="s">
        <v>25</v>
      </c>
      <c r="G1019" s="10">
        <v>5</v>
      </c>
      <c r="H1019" s="10">
        <v>5</v>
      </c>
      <c r="I1019" s="10" t="s">
        <v>9</v>
      </c>
      <c r="J1019" s="11">
        <v>30</v>
      </c>
      <c r="K1019" s="46"/>
      <c r="P1019" t="s">
        <v>893</v>
      </c>
      <c r="Q1019" t="s">
        <v>1074</v>
      </c>
      <c r="R1019" t="s">
        <v>1088</v>
      </c>
    </row>
    <row r="1020" spans="2:24" ht="15">
      <c r="B1020" s="9" t="s">
        <v>893</v>
      </c>
      <c r="C1020" s="10" t="s">
        <v>1074</v>
      </c>
      <c r="D1020" s="10" t="s">
        <v>1089</v>
      </c>
      <c r="E1020" s="7" t="s">
        <v>27</v>
      </c>
      <c r="F1020" s="10" t="s">
        <v>25</v>
      </c>
      <c r="G1020" s="10">
        <v>5</v>
      </c>
      <c r="H1020" s="10">
        <v>5</v>
      </c>
      <c r="I1020" s="10" t="s">
        <v>9</v>
      </c>
      <c r="J1020" s="11">
        <v>30</v>
      </c>
      <c r="K1020" s="46"/>
      <c r="P1020" t="s">
        <v>893</v>
      </c>
      <c r="Q1020" t="s">
        <v>1074</v>
      </c>
      <c r="R1020" t="s">
        <v>1089</v>
      </c>
    </row>
    <row r="1021" spans="2:24" ht="15">
      <c r="B1021" s="9" t="s">
        <v>893</v>
      </c>
      <c r="C1021" s="10" t="s">
        <v>1074</v>
      </c>
      <c r="D1021" s="10" t="s">
        <v>1090</v>
      </c>
      <c r="E1021" s="7" t="s">
        <v>27</v>
      </c>
      <c r="F1021" s="10" t="s">
        <v>25</v>
      </c>
      <c r="G1021" s="10">
        <v>5</v>
      </c>
      <c r="H1021" s="10">
        <v>5</v>
      </c>
      <c r="I1021" s="10" t="s">
        <v>9</v>
      </c>
      <c r="J1021" s="11">
        <v>30</v>
      </c>
      <c r="K1021" s="46"/>
      <c r="P1021" t="s">
        <v>893</v>
      </c>
      <c r="Q1021" t="s">
        <v>1074</v>
      </c>
      <c r="R1021" t="s">
        <v>1090</v>
      </c>
    </row>
    <row r="1022" spans="2:24" ht="15" hidden="1">
      <c r="B1022" s="9" t="s">
        <v>893</v>
      </c>
      <c r="C1022" s="10" t="s">
        <v>1074</v>
      </c>
      <c r="D1022" s="10" t="s">
        <v>1091</v>
      </c>
      <c r="E1022" s="10" t="s">
        <v>14</v>
      </c>
      <c r="F1022" s="10" t="s">
        <v>1127</v>
      </c>
      <c r="G1022" s="10">
        <v>6</v>
      </c>
      <c r="H1022" s="10">
        <v>7</v>
      </c>
      <c r="I1022" s="10" t="s">
        <v>6</v>
      </c>
      <c r="J1022" s="11">
        <v>12</v>
      </c>
      <c r="K1022" s="19"/>
      <c r="P1022" t="s">
        <v>893</v>
      </c>
      <c r="Q1022" t="s">
        <v>1074</v>
      </c>
      <c r="R1022" t="s">
        <v>1091</v>
      </c>
    </row>
    <row r="1023" spans="2:24" ht="15" hidden="1">
      <c r="B1023" s="9" t="s">
        <v>893</v>
      </c>
      <c r="C1023" s="10" t="s">
        <v>1074</v>
      </c>
      <c r="D1023" s="10" t="s">
        <v>1092</v>
      </c>
      <c r="E1023" s="10" t="s">
        <v>13</v>
      </c>
      <c r="F1023" s="10" t="s">
        <v>1138</v>
      </c>
      <c r="G1023" s="10">
        <v>4</v>
      </c>
      <c r="H1023" s="10">
        <v>5</v>
      </c>
      <c r="I1023" s="19" t="s">
        <v>6</v>
      </c>
      <c r="J1023" s="11">
        <v>3</v>
      </c>
      <c r="K1023" s="46"/>
      <c r="P1023" t="s">
        <v>893</v>
      </c>
      <c r="Q1023" t="s">
        <v>1074</v>
      </c>
      <c r="R1023" t="s">
        <v>1092</v>
      </c>
      <c r="S1023" t="s">
        <v>13</v>
      </c>
      <c r="T1023" t="s">
        <v>1138</v>
      </c>
      <c r="U1023">
        <v>4</v>
      </c>
      <c r="V1023">
        <v>5</v>
      </c>
      <c r="W1023" t="s">
        <v>6</v>
      </c>
      <c r="X1023">
        <v>3</v>
      </c>
    </row>
    <row r="1024" spans="2:24" ht="15" hidden="1">
      <c r="B1024" s="9" t="s">
        <v>893</v>
      </c>
      <c r="C1024" s="10" t="s">
        <v>1074</v>
      </c>
      <c r="D1024" s="10" t="s">
        <v>1093</v>
      </c>
      <c r="E1024" s="10" t="s">
        <v>18</v>
      </c>
      <c r="F1024" s="10" t="s">
        <v>38</v>
      </c>
      <c r="G1024" s="10">
        <v>5</v>
      </c>
      <c r="H1024" s="10">
        <v>5</v>
      </c>
      <c r="I1024" s="10" t="s">
        <v>6</v>
      </c>
      <c r="J1024" s="11">
        <v>60</v>
      </c>
      <c r="K1024" s="46"/>
      <c r="P1024" t="s">
        <v>893</v>
      </c>
      <c r="Q1024" t="s">
        <v>1074</v>
      </c>
      <c r="R1024" t="s">
        <v>1093</v>
      </c>
      <c r="S1024" t="s">
        <v>1157</v>
      </c>
      <c r="T1024" t="s">
        <v>38</v>
      </c>
      <c r="U1024">
        <v>5</v>
      </c>
      <c r="V1024">
        <v>5</v>
      </c>
      <c r="W1024" t="s">
        <v>6</v>
      </c>
      <c r="X1024">
        <v>60</v>
      </c>
    </row>
    <row r="1025" spans="2:24" ht="15" hidden="1">
      <c r="B1025" s="9" t="s">
        <v>893</v>
      </c>
      <c r="C1025" s="10" t="s">
        <v>1074</v>
      </c>
      <c r="D1025" s="10" t="s">
        <v>1094</v>
      </c>
      <c r="E1025" s="10" t="s">
        <v>1158</v>
      </c>
      <c r="F1025" s="10" t="s">
        <v>1148</v>
      </c>
      <c r="G1025" s="10"/>
      <c r="H1025" s="10"/>
      <c r="I1025" s="10"/>
      <c r="J1025" s="11">
        <v>39</v>
      </c>
      <c r="K1025" s="46"/>
      <c r="P1025" t="s">
        <v>893</v>
      </c>
      <c r="Q1025" t="s">
        <v>1074</v>
      </c>
      <c r="R1025" t="s">
        <v>1094</v>
      </c>
      <c r="S1025" t="s">
        <v>1140</v>
      </c>
      <c r="T1025" t="s">
        <v>1148</v>
      </c>
      <c r="X1025">
        <v>39</v>
      </c>
    </row>
    <row r="1026" spans="2:24" ht="15" hidden="1">
      <c r="B1026" s="9" t="s">
        <v>893</v>
      </c>
      <c r="C1026" s="10" t="s">
        <v>1074</v>
      </c>
      <c r="D1026" s="10" t="s">
        <v>1095</v>
      </c>
      <c r="E1026" s="10"/>
      <c r="F1026" s="10"/>
      <c r="G1026" s="10"/>
      <c r="H1026" s="10"/>
      <c r="I1026" s="10"/>
      <c r="J1026" s="11"/>
      <c r="K1026" s="46"/>
      <c r="P1026" t="s">
        <v>893</v>
      </c>
      <c r="Q1026" t="s">
        <v>1074</v>
      </c>
      <c r="R1026" t="s">
        <v>1095</v>
      </c>
    </row>
    <row r="1027" spans="2:24" ht="15" hidden="1">
      <c r="B1027" s="9" t="s">
        <v>893</v>
      </c>
      <c r="C1027" s="10" t="s">
        <v>1074</v>
      </c>
      <c r="D1027" s="10" t="s">
        <v>1096</v>
      </c>
      <c r="E1027" s="10" t="s">
        <v>15</v>
      </c>
      <c r="F1027" s="10" t="s">
        <v>2599</v>
      </c>
      <c r="G1027" s="10">
        <v>6</v>
      </c>
      <c r="H1027" s="10">
        <v>6</v>
      </c>
      <c r="I1027" s="10" t="s">
        <v>6</v>
      </c>
      <c r="J1027" s="11">
        <v>7</v>
      </c>
      <c r="K1027" s="46"/>
      <c r="P1027" t="s">
        <v>893</v>
      </c>
      <c r="Q1027" t="s">
        <v>1074</v>
      </c>
      <c r="R1027" t="s">
        <v>1096</v>
      </c>
      <c r="S1027" t="s">
        <v>27</v>
      </c>
      <c r="T1027" t="s">
        <v>25</v>
      </c>
      <c r="U1027">
        <v>5</v>
      </c>
      <c r="V1027">
        <v>5</v>
      </c>
      <c r="W1027" t="s">
        <v>6</v>
      </c>
      <c r="X1027">
        <v>14</v>
      </c>
    </row>
    <row r="1028" spans="2:24" ht="15" hidden="1">
      <c r="B1028" s="9" t="s">
        <v>893</v>
      </c>
      <c r="C1028" s="10" t="s">
        <v>1074</v>
      </c>
      <c r="D1028" s="10" t="s">
        <v>1097</v>
      </c>
      <c r="E1028" s="10" t="s">
        <v>15</v>
      </c>
      <c r="F1028" s="10" t="s">
        <v>1127</v>
      </c>
      <c r="G1028" s="10">
        <v>7</v>
      </c>
      <c r="H1028" s="10">
        <v>8</v>
      </c>
      <c r="I1028" s="10" t="s">
        <v>6</v>
      </c>
      <c r="J1028" s="11">
        <v>19</v>
      </c>
      <c r="K1028" s="46"/>
      <c r="P1028" t="s">
        <v>893</v>
      </c>
      <c r="Q1028" t="s">
        <v>1074</v>
      </c>
      <c r="R1028" t="s">
        <v>1097</v>
      </c>
    </row>
    <row r="1029" spans="2:24" ht="15" hidden="1">
      <c r="B1029" s="9" t="s">
        <v>893</v>
      </c>
      <c r="C1029" s="10" t="s">
        <v>1074</v>
      </c>
      <c r="D1029" s="10" t="s">
        <v>1098</v>
      </c>
      <c r="E1029" s="10" t="s">
        <v>12</v>
      </c>
      <c r="F1029" s="10" t="s">
        <v>1145</v>
      </c>
      <c r="G1029" s="10">
        <v>6</v>
      </c>
      <c r="H1029" s="10">
        <v>6</v>
      </c>
      <c r="I1029" s="10" t="s">
        <v>6</v>
      </c>
      <c r="J1029" s="11">
        <v>18</v>
      </c>
      <c r="K1029" s="46"/>
      <c r="P1029" t="s">
        <v>893</v>
      </c>
      <c r="Q1029" t="s">
        <v>1074</v>
      </c>
      <c r="R1029" t="s">
        <v>1098</v>
      </c>
    </row>
    <row r="1030" spans="2:24" ht="15" hidden="1">
      <c r="B1030" s="9" t="s">
        <v>893</v>
      </c>
      <c r="C1030" s="10" t="s">
        <v>1074</v>
      </c>
      <c r="D1030" s="10" t="s">
        <v>1099</v>
      </c>
      <c r="E1030" s="10" t="s">
        <v>18</v>
      </c>
      <c r="F1030" s="10" t="s">
        <v>1156</v>
      </c>
      <c r="G1030" s="10">
        <v>5</v>
      </c>
      <c r="H1030" s="10">
        <v>5</v>
      </c>
      <c r="I1030" s="10" t="s">
        <v>6</v>
      </c>
      <c r="J1030" s="11">
        <v>44</v>
      </c>
      <c r="K1030" s="46"/>
      <c r="P1030" t="s">
        <v>893</v>
      </c>
      <c r="Q1030" t="s">
        <v>1074</v>
      </c>
      <c r="R1030" t="s">
        <v>1099</v>
      </c>
    </row>
    <row r="1031" spans="2:24" ht="15" hidden="1">
      <c r="B1031" s="9" t="s">
        <v>893</v>
      </c>
      <c r="C1031" s="10" t="s">
        <v>1074</v>
      </c>
      <c r="D1031" s="10" t="s">
        <v>1100</v>
      </c>
      <c r="E1031" s="10" t="s">
        <v>18</v>
      </c>
      <c r="F1031" s="10" t="s">
        <v>1156</v>
      </c>
      <c r="G1031" s="10">
        <v>4</v>
      </c>
      <c r="H1031" s="10">
        <v>5</v>
      </c>
      <c r="I1031" s="10" t="s">
        <v>6</v>
      </c>
      <c r="J1031" s="11">
        <v>37</v>
      </c>
      <c r="K1031" s="46"/>
      <c r="P1031" t="s">
        <v>893</v>
      </c>
      <c r="Q1031" t="s">
        <v>1074</v>
      </c>
      <c r="R1031" t="s">
        <v>1100</v>
      </c>
    </row>
    <row r="1032" spans="2:24" ht="15" hidden="1">
      <c r="B1032" s="9" t="s">
        <v>893</v>
      </c>
      <c r="C1032" s="10" t="s">
        <v>1074</v>
      </c>
      <c r="D1032" s="10" t="s">
        <v>1101</v>
      </c>
      <c r="E1032" s="10" t="s">
        <v>15</v>
      </c>
      <c r="F1032" s="10" t="s">
        <v>1127</v>
      </c>
      <c r="G1032" s="10">
        <v>7</v>
      </c>
      <c r="H1032" s="10">
        <v>8</v>
      </c>
      <c r="I1032" s="10" t="s">
        <v>6</v>
      </c>
      <c r="J1032" s="11">
        <v>4</v>
      </c>
      <c r="K1032" s="46"/>
      <c r="P1032" t="s">
        <v>893</v>
      </c>
      <c r="Q1032" t="s">
        <v>1074</v>
      </c>
      <c r="R1032" t="s">
        <v>1101</v>
      </c>
    </row>
    <row r="1033" spans="2:24" ht="15">
      <c r="B1033" s="9" t="s">
        <v>893</v>
      </c>
      <c r="C1033" s="10" t="s">
        <v>1074</v>
      </c>
      <c r="D1033" s="10" t="s">
        <v>1102</v>
      </c>
      <c r="E1033" s="10" t="s">
        <v>27</v>
      </c>
      <c r="F1033" s="10" t="s">
        <v>25</v>
      </c>
      <c r="G1033" s="10">
        <v>5</v>
      </c>
      <c r="H1033" s="10">
        <v>5</v>
      </c>
      <c r="I1033" s="10" t="s">
        <v>9</v>
      </c>
      <c r="J1033" s="11">
        <v>30</v>
      </c>
      <c r="K1033" s="46"/>
      <c r="P1033" t="s">
        <v>893</v>
      </c>
      <c r="Q1033" t="s">
        <v>1074</v>
      </c>
      <c r="R1033" t="s">
        <v>1102</v>
      </c>
      <c r="S1033" t="s">
        <v>27</v>
      </c>
      <c r="T1033" t="s">
        <v>25</v>
      </c>
      <c r="U1033">
        <v>5</v>
      </c>
      <c r="V1033">
        <v>5</v>
      </c>
      <c r="W1033" t="s">
        <v>9</v>
      </c>
      <c r="X1033">
        <v>30</v>
      </c>
    </row>
    <row r="1034" spans="2:24" ht="15" hidden="1">
      <c r="B1034" s="9" t="s">
        <v>893</v>
      </c>
      <c r="C1034" s="10" t="s">
        <v>1074</v>
      </c>
      <c r="D1034" s="10" t="s">
        <v>1103</v>
      </c>
      <c r="E1034" s="10" t="s">
        <v>15</v>
      </c>
      <c r="F1034" s="10" t="s">
        <v>1127</v>
      </c>
      <c r="G1034" s="10">
        <v>7</v>
      </c>
      <c r="H1034" s="10">
        <v>8</v>
      </c>
      <c r="I1034" s="10" t="s">
        <v>6</v>
      </c>
      <c r="J1034" s="11">
        <v>21</v>
      </c>
      <c r="K1034" s="46"/>
      <c r="P1034" t="s">
        <v>893</v>
      </c>
      <c r="Q1034" t="s">
        <v>1074</v>
      </c>
      <c r="R1034" t="s">
        <v>1103</v>
      </c>
      <c r="S1034" t="s">
        <v>27</v>
      </c>
      <c r="T1034" t="s">
        <v>25</v>
      </c>
      <c r="U1034">
        <v>5</v>
      </c>
      <c r="V1034">
        <v>5</v>
      </c>
      <c r="W1034" t="s">
        <v>9</v>
      </c>
      <c r="X1034">
        <v>30</v>
      </c>
    </row>
    <row r="1035" spans="2:24" ht="15" hidden="1">
      <c r="B1035" s="9" t="s">
        <v>893</v>
      </c>
      <c r="C1035" s="10" t="s">
        <v>1074</v>
      </c>
      <c r="D1035" s="10" t="s">
        <v>1104</v>
      </c>
      <c r="E1035" s="10" t="s">
        <v>26</v>
      </c>
      <c r="F1035" s="10" t="s">
        <v>25</v>
      </c>
      <c r="G1035" s="10">
        <v>4</v>
      </c>
      <c r="H1035" s="10">
        <v>5</v>
      </c>
      <c r="I1035" s="10" t="s">
        <v>9</v>
      </c>
      <c r="J1035" s="11">
        <v>47</v>
      </c>
      <c r="K1035" s="46"/>
      <c r="P1035" t="s">
        <v>893</v>
      </c>
      <c r="Q1035" t="s">
        <v>1074</v>
      </c>
      <c r="R1035" t="s">
        <v>1104</v>
      </c>
      <c r="S1035" t="s">
        <v>26</v>
      </c>
      <c r="T1035" t="s">
        <v>25</v>
      </c>
      <c r="U1035">
        <v>4</v>
      </c>
      <c r="V1035">
        <v>5</v>
      </c>
      <c r="W1035" t="s">
        <v>9</v>
      </c>
      <c r="X1035">
        <v>47</v>
      </c>
    </row>
    <row r="1036" spans="2:24" ht="15">
      <c r="B1036" s="9" t="s">
        <v>893</v>
      </c>
      <c r="C1036" s="10" t="s">
        <v>1074</v>
      </c>
      <c r="D1036" s="10" t="s">
        <v>1105</v>
      </c>
      <c r="E1036" s="10" t="s">
        <v>27</v>
      </c>
      <c r="F1036" s="10" t="s">
        <v>25</v>
      </c>
      <c r="G1036" s="10">
        <v>5</v>
      </c>
      <c r="H1036" s="10">
        <v>5</v>
      </c>
      <c r="I1036" s="10" t="s">
        <v>9</v>
      </c>
      <c r="J1036" s="11">
        <v>41</v>
      </c>
      <c r="K1036" s="46"/>
      <c r="P1036" t="s">
        <v>893</v>
      </c>
      <c r="Q1036" t="s">
        <v>1074</v>
      </c>
      <c r="R1036" t="s">
        <v>1105</v>
      </c>
    </row>
    <row r="1037" spans="2:24" ht="15" hidden="1">
      <c r="B1037" s="9" t="s">
        <v>893</v>
      </c>
      <c r="C1037" s="10" t="s">
        <v>1074</v>
      </c>
      <c r="D1037" s="10" t="s">
        <v>1106</v>
      </c>
      <c r="E1037" s="10" t="s">
        <v>15</v>
      </c>
      <c r="F1037" s="10" t="s">
        <v>1127</v>
      </c>
      <c r="G1037" s="10">
        <v>7</v>
      </c>
      <c r="H1037" s="10">
        <v>7</v>
      </c>
      <c r="I1037" s="10" t="s">
        <v>6</v>
      </c>
      <c r="J1037" s="11">
        <v>13</v>
      </c>
      <c r="K1037" s="46"/>
      <c r="P1037" t="s">
        <v>893</v>
      </c>
      <c r="Q1037" t="s">
        <v>1074</v>
      </c>
      <c r="R1037" t="s">
        <v>1106</v>
      </c>
    </row>
    <row r="1038" spans="2:24" ht="15">
      <c r="B1038" s="9" t="s">
        <v>893</v>
      </c>
      <c r="C1038" s="10" t="s">
        <v>1074</v>
      </c>
      <c r="D1038" s="10" t="s">
        <v>1107</v>
      </c>
      <c r="E1038" s="10" t="s">
        <v>27</v>
      </c>
      <c r="F1038" s="10" t="s">
        <v>38</v>
      </c>
      <c r="G1038" s="10">
        <v>5</v>
      </c>
      <c r="H1038" s="10">
        <v>5</v>
      </c>
      <c r="I1038" s="10" t="s">
        <v>9</v>
      </c>
      <c r="J1038" s="77">
        <v>30</v>
      </c>
      <c r="K1038" s="46"/>
      <c r="P1038" t="s">
        <v>893</v>
      </c>
      <c r="Q1038" t="s">
        <v>1074</v>
      </c>
      <c r="R1038" t="s">
        <v>1107</v>
      </c>
    </row>
    <row r="1039" spans="2:24" ht="15" hidden="1">
      <c r="B1039" s="9" t="s">
        <v>893</v>
      </c>
      <c r="C1039" s="10" t="s">
        <v>1074</v>
      </c>
      <c r="D1039" s="10" t="s">
        <v>1108</v>
      </c>
      <c r="E1039" s="10"/>
      <c r="F1039" s="10"/>
      <c r="G1039" s="10"/>
      <c r="H1039" s="10"/>
      <c r="I1039" s="10"/>
      <c r="J1039" s="11"/>
      <c r="K1039" s="46"/>
      <c r="P1039" t="s">
        <v>893</v>
      </c>
      <c r="Q1039" t="s">
        <v>1074</v>
      </c>
      <c r="R1039" t="s">
        <v>1108</v>
      </c>
      <c r="S1039" t="s">
        <v>27</v>
      </c>
      <c r="T1039" t="s">
        <v>25</v>
      </c>
      <c r="U1039">
        <v>6</v>
      </c>
      <c r="V1039">
        <v>7</v>
      </c>
      <c r="W1039" t="s">
        <v>6</v>
      </c>
      <c r="X1039">
        <v>36</v>
      </c>
    </row>
    <row r="1040" spans="2:24" ht="15" hidden="1">
      <c r="B1040" s="9" t="s">
        <v>893</v>
      </c>
      <c r="C1040" s="10" t="s">
        <v>1074</v>
      </c>
      <c r="D1040" s="10" t="s">
        <v>1109</v>
      </c>
      <c r="E1040" s="10" t="s">
        <v>1158</v>
      </c>
      <c r="F1040" s="10" t="s">
        <v>1148</v>
      </c>
      <c r="G1040" s="10"/>
      <c r="H1040" s="10"/>
      <c r="I1040" s="10"/>
      <c r="J1040" s="11">
        <v>39</v>
      </c>
      <c r="K1040" s="46"/>
      <c r="P1040" t="s">
        <v>893</v>
      </c>
      <c r="Q1040" t="s">
        <v>1074</v>
      </c>
      <c r="R1040" t="s">
        <v>1109</v>
      </c>
      <c r="S1040" t="s">
        <v>1158</v>
      </c>
      <c r="T1040" t="s">
        <v>1148</v>
      </c>
      <c r="X1040">
        <v>39</v>
      </c>
    </row>
    <row r="1041" spans="2:24" ht="15" hidden="1">
      <c r="B1041" s="9" t="s">
        <v>893</v>
      </c>
      <c r="C1041" s="10" t="s">
        <v>1074</v>
      </c>
      <c r="D1041" s="10" t="s">
        <v>1110</v>
      </c>
      <c r="E1041" s="10" t="s">
        <v>1158</v>
      </c>
      <c r="F1041" s="10" t="s">
        <v>1141</v>
      </c>
      <c r="G1041" s="10"/>
      <c r="H1041" s="10"/>
      <c r="I1041" s="10"/>
      <c r="J1041" s="11">
        <v>36</v>
      </c>
      <c r="K1041" s="46"/>
      <c r="P1041" t="s">
        <v>893</v>
      </c>
      <c r="Q1041" t="s">
        <v>1074</v>
      </c>
      <c r="R1041" t="s">
        <v>1110</v>
      </c>
      <c r="S1041" t="s">
        <v>1158</v>
      </c>
      <c r="T1041" t="s">
        <v>1141</v>
      </c>
      <c r="X1041">
        <v>36</v>
      </c>
    </row>
    <row r="1042" spans="2:24" ht="15" hidden="1">
      <c r="B1042" s="9" t="s">
        <v>893</v>
      </c>
      <c r="C1042" s="10" t="s">
        <v>1074</v>
      </c>
      <c r="D1042" s="10" t="s">
        <v>1111</v>
      </c>
      <c r="E1042" s="10" t="s">
        <v>1158</v>
      </c>
      <c r="F1042" s="10" t="s">
        <v>1141</v>
      </c>
      <c r="G1042" s="10"/>
      <c r="H1042" s="10"/>
      <c r="I1042" s="10"/>
      <c r="J1042" s="11">
        <v>24</v>
      </c>
      <c r="K1042" s="46"/>
      <c r="P1042" t="s">
        <v>893</v>
      </c>
      <c r="Q1042" t="s">
        <v>1074</v>
      </c>
      <c r="R1042" t="s">
        <v>1111</v>
      </c>
      <c r="S1042" t="s">
        <v>1158</v>
      </c>
      <c r="T1042" t="s">
        <v>1141</v>
      </c>
      <c r="X1042">
        <v>24</v>
      </c>
    </row>
    <row r="1043" spans="2:24" ht="15" hidden="1">
      <c r="B1043" s="9" t="s">
        <v>893</v>
      </c>
      <c r="C1043" s="10" t="s">
        <v>1074</v>
      </c>
      <c r="D1043" s="10" t="s">
        <v>1112</v>
      </c>
      <c r="E1043" s="10" t="s">
        <v>1158</v>
      </c>
      <c r="F1043" s="10" t="s">
        <v>1141</v>
      </c>
      <c r="G1043" s="10"/>
      <c r="H1043" s="10"/>
      <c r="I1043" s="10"/>
      <c r="J1043" s="11">
        <v>32</v>
      </c>
      <c r="K1043" s="46"/>
      <c r="P1043" t="s">
        <v>893</v>
      </c>
      <c r="Q1043" t="s">
        <v>1074</v>
      </c>
      <c r="R1043" t="s">
        <v>1112</v>
      </c>
      <c r="S1043" t="s">
        <v>1158</v>
      </c>
      <c r="T1043" t="s">
        <v>1141</v>
      </c>
      <c r="X1043">
        <v>32</v>
      </c>
    </row>
    <row r="1044" spans="2:24" ht="15" hidden="1">
      <c r="B1044" s="9" t="s">
        <v>893</v>
      </c>
      <c r="C1044" s="10" t="s">
        <v>1074</v>
      </c>
      <c r="D1044" s="10" t="s">
        <v>1113</v>
      </c>
      <c r="E1044" s="10" t="s">
        <v>1158</v>
      </c>
      <c r="F1044" s="10" t="s">
        <v>1141</v>
      </c>
      <c r="G1044" s="10"/>
      <c r="H1044" s="10"/>
      <c r="I1044" s="10"/>
      <c r="J1044" s="11">
        <v>27</v>
      </c>
      <c r="K1044" s="46"/>
      <c r="P1044" t="s">
        <v>893</v>
      </c>
      <c r="Q1044" t="s">
        <v>1074</v>
      </c>
      <c r="R1044" t="s">
        <v>1113</v>
      </c>
      <c r="S1044" t="s">
        <v>1158</v>
      </c>
      <c r="T1044" t="s">
        <v>1141</v>
      </c>
      <c r="X1044">
        <v>27</v>
      </c>
    </row>
    <row r="1045" spans="2:24" ht="15" hidden="1">
      <c r="B1045" s="9" t="s">
        <v>893</v>
      </c>
      <c r="C1045" s="10" t="s">
        <v>1074</v>
      </c>
      <c r="D1045" s="10" t="s">
        <v>1114</v>
      </c>
      <c r="E1045" s="10" t="s">
        <v>1158</v>
      </c>
      <c r="F1045" s="10" t="s">
        <v>1148</v>
      </c>
      <c r="G1045" s="10"/>
      <c r="H1045" s="10"/>
      <c r="I1045" s="10"/>
      <c r="J1045" s="11">
        <v>27</v>
      </c>
      <c r="K1045" s="46"/>
      <c r="P1045" t="s">
        <v>893</v>
      </c>
      <c r="Q1045" t="s">
        <v>1074</v>
      </c>
      <c r="R1045" t="s">
        <v>1114</v>
      </c>
      <c r="S1045" t="s">
        <v>1158</v>
      </c>
      <c r="T1045" t="s">
        <v>1141</v>
      </c>
      <c r="X1045">
        <v>27</v>
      </c>
    </row>
    <row r="1046" spans="2:24" ht="15" hidden="1">
      <c r="B1046" s="9" t="s">
        <v>893</v>
      </c>
      <c r="C1046" s="10" t="s">
        <v>1074</v>
      </c>
      <c r="D1046" s="10" t="s">
        <v>1115</v>
      </c>
      <c r="E1046" s="10" t="s">
        <v>1158</v>
      </c>
      <c r="F1046" s="10" t="s">
        <v>1148</v>
      </c>
      <c r="G1046" s="10"/>
      <c r="H1046" s="10"/>
      <c r="I1046" s="10"/>
      <c r="J1046" s="11">
        <v>40</v>
      </c>
      <c r="K1046" s="46"/>
      <c r="P1046" t="s">
        <v>893</v>
      </c>
      <c r="Q1046" t="s">
        <v>1074</v>
      </c>
      <c r="R1046" t="s">
        <v>1115</v>
      </c>
      <c r="S1046" t="s">
        <v>1158</v>
      </c>
      <c r="T1046" t="s">
        <v>1148</v>
      </c>
      <c r="X1046">
        <v>40</v>
      </c>
    </row>
    <row r="1047" spans="2:24" ht="15" hidden="1">
      <c r="B1047" s="9" t="s">
        <v>893</v>
      </c>
      <c r="C1047" s="10" t="s">
        <v>1074</v>
      </c>
      <c r="D1047" s="10" t="s">
        <v>1116</v>
      </c>
      <c r="E1047" s="10" t="s">
        <v>1158</v>
      </c>
      <c r="F1047" s="10" t="s">
        <v>1141</v>
      </c>
      <c r="G1047" s="10"/>
      <c r="H1047" s="10"/>
      <c r="I1047" s="10"/>
      <c r="J1047" s="11">
        <v>24</v>
      </c>
      <c r="K1047" s="46"/>
      <c r="P1047" t="s">
        <v>893</v>
      </c>
      <c r="Q1047" t="s">
        <v>1074</v>
      </c>
      <c r="R1047" t="s">
        <v>1116</v>
      </c>
      <c r="S1047" t="s">
        <v>1158</v>
      </c>
      <c r="T1047" t="s">
        <v>1141</v>
      </c>
      <c r="X1047">
        <v>24</v>
      </c>
    </row>
    <row r="1048" spans="2:24" ht="15" hidden="1">
      <c r="B1048" s="9" t="s">
        <v>893</v>
      </c>
      <c r="C1048" s="10" t="s">
        <v>1074</v>
      </c>
      <c r="D1048" s="10" t="s">
        <v>1117</v>
      </c>
      <c r="E1048" s="10" t="s">
        <v>1158</v>
      </c>
      <c r="F1048" s="10" t="s">
        <v>1141</v>
      </c>
      <c r="G1048" s="10"/>
      <c r="H1048" s="10"/>
      <c r="I1048" s="10"/>
      <c r="J1048" s="11">
        <v>17</v>
      </c>
      <c r="K1048" s="46"/>
      <c r="P1048" t="s">
        <v>893</v>
      </c>
      <c r="Q1048" t="s">
        <v>1074</v>
      </c>
      <c r="R1048" t="s">
        <v>1117</v>
      </c>
      <c r="S1048" t="s">
        <v>1158</v>
      </c>
      <c r="T1048" t="s">
        <v>1141</v>
      </c>
      <c r="X1048">
        <v>17</v>
      </c>
    </row>
    <row r="1049" spans="2:24" ht="15.75" hidden="1" thickBot="1">
      <c r="B1049" s="13" t="s">
        <v>893</v>
      </c>
      <c r="C1049" s="14" t="s">
        <v>1074</v>
      </c>
      <c r="D1049" s="14" t="s">
        <v>1118</v>
      </c>
      <c r="E1049" s="14" t="s">
        <v>1158</v>
      </c>
      <c r="F1049" s="14" t="s">
        <v>1141</v>
      </c>
      <c r="G1049" s="22"/>
      <c r="H1049" s="14"/>
      <c r="I1049" s="14"/>
      <c r="J1049" s="15">
        <v>32</v>
      </c>
      <c r="K1049" s="13"/>
      <c r="Q1049" t="s">
        <v>1074</v>
      </c>
      <c r="R1049" t="s">
        <v>1118</v>
      </c>
      <c r="S1049" t="s">
        <v>1158</v>
      </c>
      <c r="T1049" t="s">
        <v>1141</v>
      </c>
      <c r="X1049">
        <v>32</v>
      </c>
    </row>
    <row r="1050" spans="2:24" ht="15">
      <c r="B1050" s="6" t="s">
        <v>1119</v>
      </c>
      <c r="C1050" s="9" t="s">
        <v>1119</v>
      </c>
      <c r="D1050" s="10" t="s">
        <v>1119</v>
      </c>
      <c r="E1050" s="10" t="s">
        <v>27</v>
      </c>
      <c r="F1050" s="10" t="s">
        <v>25</v>
      </c>
      <c r="G1050" s="10">
        <v>7</v>
      </c>
      <c r="H1050" s="10">
        <v>8</v>
      </c>
      <c r="I1050" s="10" t="s">
        <v>9</v>
      </c>
      <c r="J1050" s="32">
        <v>14</v>
      </c>
      <c r="K1050" s="98" t="s">
        <v>2590</v>
      </c>
    </row>
    <row r="1051" spans="2:24" ht="15" hidden="1">
      <c r="B1051" s="6" t="s">
        <v>1119</v>
      </c>
      <c r="C1051" s="9" t="s">
        <v>1119</v>
      </c>
      <c r="D1051" s="10" t="s">
        <v>1119</v>
      </c>
      <c r="E1051" s="10" t="s">
        <v>1135</v>
      </c>
      <c r="F1051" s="10" t="s">
        <v>38</v>
      </c>
      <c r="G1051" s="10">
        <v>8</v>
      </c>
      <c r="H1051" s="10">
        <v>8</v>
      </c>
      <c r="I1051" s="10" t="s">
        <v>9</v>
      </c>
      <c r="J1051" s="32">
        <v>8</v>
      </c>
      <c r="K1051" s="79" t="s">
        <v>2590</v>
      </c>
    </row>
    <row r="1052" spans="2:24" ht="15" hidden="1">
      <c r="B1052" s="6" t="s">
        <v>1119</v>
      </c>
      <c r="C1052" s="9" t="s">
        <v>1119</v>
      </c>
      <c r="D1052" s="10" t="s">
        <v>1119</v>
      </c>
      <c r="E1052" s="10" t="s">
        <v>29</v>
      </c>
      <c r="F1052" s="10" t="s">
        <v>25</v>
      </c>
      <c r="G1052" s="10">
        <v>4</v>
      </c>
      <c r="H1052" s="10">
        <v>5</v>
      </c>
      <c r="I1052" s="10" t="s">
        <v>6</v>
      </c>
      <c r="J1052" s="32">
        <f>6+6</f>
        <v>12</v>
      </c>
      <c r="K1052" s="79" t="s">
        <v>2590</v>
      </c>
    </row>
    <row r="1053" spans="2:24" ht="15" hidden="1">
      <c r="B1053" s="6" t="s">
        <v>1119</v>
      </c>
      <c r="C1053" s="9" t="s">
        <v>1119</v>
      </c>
      <c r="D1053" s="10" t="s">
        <v>1119</v>
      </c>
      <c r="E1053" s="10" t="s">
        <v>12</v>
      </c>
      <c r="F1053" s="10" t="s">
        <v>10</v>
      </c>
      <c r="G1053" s="10">
        <v>6</v>
      </c>
      <c r="H1053" s="10">
        <v>6</v>
      </c>
      <c r="I1053" s="10" t="s">
        <v>6</v>
      </c>
      <c r="J1053" s="32">
        <f>6+7</f>
        <v>13</v>
      </c>
      <c r="K1053" s="79" t="s">
        <v>2590</v>
      </c>
    </row>
    <row r="1054" spans="2:24" ht="15" hidden="1">
      <c r="B1054" s="6" t="s">
        <v>1119</v>
      </c>
      <c r="C1054" s="9" t="s">
        <v>1119</v>
      </c>
      <c r="D1054" s="10" t="s">
        <v>1119</v>
      </c>
      <c r="E1054" s="10" t="s">
        <v>28</v>
      </c>
      <c r="F1054" s="10" t="s">
        <v>25</v>
      </c>
      <c r="G1054" s="10">
        <v>4</v>
      </c>
      <c r="H1054" s="10">
        <v>4</v>
      </c>
      <c r="I1054" s="10" t="s">
        <v>6</v>
      </c>
      <c r="J1054" s="32">
        <f>6+5</f>
        <v>11</v>
      </c>
      <c r="K1054" s="79" t="s">
        <v>2590</v>
      </c>
    </row>
    <row r="1055" spans="2:24" ht="15" hidden="1">
      <c r="B1055" s="6" t="s">
        <v>1119</v>
      </c>
      <c r="C1055" s="9" t="s">
        <v>1119</v>
      </c>
      <c r="D1055" s="10" t="s">
        <v>1119</v>
      </c>
      <c r="E1055" s="10" t="s">
        <v>24</v>
      </c>
      <c r="F1055" s="10" t="s">
        <v>25</v>
      </c>
      <c r="G1055" s="10">
        <v>5</v>
      </c>
      <c r="H1055" s="10">
        <v>5</v>
      </c>
      <c r="I1055" s="10" t="s">
        <v>6</v>
      </c>
      <c r="J1055" s="32">
        <v>13</v>
      </c>
      <c r="K1055" s="79" t="s">
        <v>2590</v>
      </c>
    </row>
    <row r="1056" spans="2:24" ht="15" hidden="1">
      <c r="B1056" s="6" t="s">
        <v>1119</v>
      </c>
      <c r="C1056" s="9" t="s">
        <v>1119</v>
      </c>
      <c r="D1056" s="10" t="s">
        <v>1119</v>
      </c>
      <c r="E1056" s="10" t="s">
        <v>17</v>
      </c>
      <c r="F1056" s="10" t="s">
        <v>10</v>
      </c>
      <c r="G1056" s="10">
        <v>10</v>
      </c>
      <c r="H1056" s="10">
        <v>10</v>
      </c>
      <c r="I1056" s="10" t="s">
        <v>6</v>
      </c>
      <c r="J1056" s="32">
        <v>25</v>
      </c>
      <c r="K1056" s="79" t="s">
        <v>2590</v>
      </c>
    </row>
    <row r="1057" spans="2:24" ht="15" hidden="1">
      <c r="B1057" s="6" t="s">
        <v>1119</v>
      </c>
      <c r="C1057" s="9" t="s">
        <v>1119</v>
      </c>
      <c r="D1057" s="10" t="s">
        <v>1119</v>
      </c>
      <c r="E1057" s="10" t="s">
        <v>23</v>
      </c>
      <c r="F1057" s="10" t="s">
        <v>1134</v>
      </c>
      <c r="G1057" s="10">
        <v>12</v>
      </c>
      <c r="H1057" s="10">
        <v>13</v>
      </c>
      <c r="I1057" s="10" t="s">
        <v>9</v>
      </c>
      <c r="J1057" s="32">
        <v>7</v>
      </c>
      <c r="K1057" s="79" t="s">
        <v>2590</v>
      </c>
    </row>
    <row r="1058" spans="2:24" ht="15" hidden="1">
      <c r="B1058" s="6" t="s">
        <v>1119</v>
      </c>
      <c r="C1058" s="9" t="s">
        <v>1119</v>
      </c>
      <c r="D1058" s="10" t="s">
        <v>1119</v>
      </c>
      <c r="E1058" s="96" t="s">
        <v>1152</v>
      </c>
      <c r="F1058" s="10" t="s">
        <v>1134</v>
      </c>
      <c r="G1058" s="10">
        <v>13</v>
      </c>
      <c r="H1058" s="10">
        <v>14</v>
      </c>
      <c r="I1058" s="10" t="s">
        <v>9</v>
      </c>
      <c r="J1058" s="32">
        <v>11</v>
      </c>
      <c r="K1058" s="79" t="s">
        <v>2590</v>
      </c>
    </row>
    <row r="1059" spans="2:24" ht="15" hidden="1">
      <c r="B1059" s="6" t="s">
        <v>1119</v>
      </c>
      <c r="C1059" s="9" t="s">
        <v>1119</v>
      </c>
      <c r="D1059" s="10" t="s">
        <v>1119</v>
      </c>
      <c r="E1059" s="10" t="s">
        <v>1133</v>
      </c>
      <c r="F1059" s="12" t="s">
        <v>8</v>
      </c>
      <c r="G1059" s="10">
        <v>7</v>
      </c>
      <c r="H1059" s="10">
        <v>8</v>
      </c>
      <c r="I1059" s="20" t="s">
        <v>6</v>
      </c>
      <c r="J1059" s="32">
        <v>8</v>
      </c>
      <c r="K1059" s="79" t="s">
        <v>2590</v>
      </c>
    </row>
    <row r="1060" spans="2:24" ht="15" hidden="1">
      <c r="B1060" s="6" t="s">
        <v>1119</v>
      </c>
      <c r="C1060" s="9" t="s">
        <v>1119</v>
      </c>
      <c r="D1060" s="10" t="s">
        <v>1119</v>
      </c>
      <c r="E1060" s="10" t="s">
        <v>1130</v>
      </c>
      <c r="F1060" s="12" t="s">
        <v>8</v>
      </c>
      <c r="G1060" s="10">
        <v>7</v>
      </c>
      <c r="H1060" s="10">
        <v>8</v>
      </c>
      <c r="I1060" s="20" t="s">
        <v>6</v>
      </c>
      <c r="J1060" s="32">
        <v>7</v>
      </c>
      <c r="K1060" s="79" t="s">
        <v>2590</v>
      </c>
    </row>
    <row r="1061" spans="2:24" ht="15" hidden="1">
      <c r="B1061" s="6" t="s">
        <v>1119</v>
      </c>
      <c r="C1061" s="9" t="s">
        <v>1119</v>
      </c>
      <c r="D1061" s="10" t="s">
        <v>1119</v>
      </c>
      <c r="E1061" s="10" t="s">
        <v>5</v>
      </c>
      <c r="F1061" s="10" t="s">
        <v>10</v>
      </c>
      <c r="G1061" s="10">
        <v>5</v>
      </c>
      <c r="H1061" s="10">
        <v>5</v>
      </c>
      <c r="I1061" s="20" t="s">
        <v>6</v>
      </c>
      <c r="J1061" s="32">
        <v>7</v>
      </c>
      <c r="K1061" s="79" t="s">
        <v>2590</v>
      </c>
    </row>
    <row r="1062" spans="2:24" ht="15" hidden="1">
      <c r="B1062" s="6" t="s">
        <v>1119</v>
      </c>
      <c r="C1062" s="9" t="s">
        <v>1119</v>
      </c>
      <c r="D1062" s="10" t="s">
        <v>1119</v>
      </c>
      <c r="E1062" s="10" t="s">
        <v>26</v>
      </c>
      <c r="F1062" s="10" t="s">
        <v>25</v>
      </c>
      <c r="G1062" s="10">
        <v>5</v>
      </c>
      <c r="H1062" s="10">
        <v>6</v>
      </c>
      <c r="I1062" s="20" t="s">
        <v>9</v>
      </c>
      <c r="J1062" s="32">
        <v>11</v>
      </c>
      <c r="K1062" s="79" t="s">
        <v>2590</v>
      </c>
    </row>
    <row r="1063" spans="2:24" ht="15" hidden="1">
      <c r="B1063" s="6" t="s">
        <v>1119</v>
      </c>
      <c r="C1063" s="9" t="s">
        <v>1119</v>
      </c>
      <c r="D1063" s="10" t="s">
        <v>1119</v>
      </c>
      <c r="E1063" s="10" t="s">
        <v>12</v>
      </c>
      <c r="F1063" s="10" t="s">
        <v>10</v>
      </c>
      <c r="G1063" s="10">
        <v>6</v>
      </c>
      <c r="H1063" s="10">
        <v>6</v>
      </c>
      <c r="I1063" s="20" t="s">
        <v>6</v>
      </c>
      <c r="J1063" s="32">
        <v>9</v>
      </c>
      <c r="K1063" s="79" t="s">
        <v>2590</v>
      </c>
    </row>
    <row r="1064" spans="2:24" ht="15" hidden="1">
      <c r="B1064" s="6" t="s">
        <v>1119</v>
      </c>
      <c r="C1064" s="9" t="s">
        <v>1119</v>
      </c>
      <c r="D1064" s="10" t="s">
        <v>1119</v>
      </c>
      <c r="E1064" s="10" t="s">
        <v>14</v>
      </c>
      <c r="F1064" s="10" t="s">
        <v>10</v>
      </c>
      <c r="G1064" s="10">
        <v>7</v>
      </c>
      <c r="H1064" s="10">
        <v>7</v>
      </c>
      <c r="I1064" s="20" t="s">
        <v>6</v>
      </c>
      <c r="J1064" s="32">
        <v>10</v>
      </c>
      <c r="K1064" s="79" t="s">
        <v>2590</v>
      </c>
    </row>
    <row r="1065" spans="2:24" ht="15" hidden="1">
      <c r="B1065" s="6" t="s">
        <v>1119</v>
      </c>
      <c r="C1065" s="9" t="s">
        <v>1119</v>
      </c>
      <c r="D1065" s="10" t="s">
        <v>1119</v>
      </c>
      <c r="E1065" s="10" t="s">
        <v>5</v>
      </c>
      <c r="F1065" s="10" t="s">
        <v>39</v>
      </c>
      <c r="G1065" s="10">
        <v>4</v>
      </c>
      <c r="H1065" s="10">
        <v>5</v>
      </c>
      <c r="I1065" s="10" t="s">
        <v>6</v>
      </c>
      <c r="J1065" s="32">
        <v>8</v>
      </c>
      <c r="K1065" s="79" t="s">
        <v>2590</v>
      </c>
    </row>
    <row r="1066" spans="2:24" ht="15" hidden="1">
      <c r="B1066" s="6" t="s">
        <v>1119</v>
      </c>
      <c r="C1066" s="9" t="s">
        <v>1119</v>
      </c>
      <c r="D1066" s="10" t="s">
        <v>1119</v>
      </c>
      <c r="E1066" s="10" t="s">
        <v>16</v>
      </c>
      <c r="F1066" s="10" t="s">
        <v>10</v>
      </c>
      <c r="G1066" s="10">
        <v>9</v>
      </c>
      <c r="H1066" s="10">
        <v>10</v>
      </c>
      <c r="I1066" s="20" t="s">
        <v>6</v>
      </c>
      <c r="J1066" s="32">
        <v>12</v>
      </c>
      <c r="K1066" s="79" t="s">
        <v>2590</v>
      </c>
    </row>
    <row r="1067" spans="2:24" ht="15" hidden="1">
      <c r="B1067" s="6" t="s">
        <v>1119</v>
      </c>
      <c r="C1067" s="9" t="s">
        <v>1119</v>
      </c>
      <c r="D1067" s="10" t="s">
        <v>1119</v>
      </c>
      <c r="E1067" s="10" t="s">
        <v>16</v>
      </c>
      <c r="F1067" s="10" t="s">
        <v>2599</v>
      </c>
      <c r="G1067" s="10">
        <v>9</v>
      </c>
      <c r="H1067" s="10">
        <v>9</v>
      </c>
      <c r="I1067" s="10" t="s">
        <v>6</v>
      </c>
      <c r="J1067" s="32">
        <v>400</v>
      </c>
      <c r="K1067" s="79"/>
      <c r="P1067" t="s">
        <v>1119</v>
      </c>
    </row>
    <row r="1068" spans="2:24" ht="15" hidden="1">
      <c r="B1068" s="6" t="s">
        <v>1119</v>
      </c>
      <c r="C1068" s="9" t="s">
        <v>1119</v>
      </c>
      <c r="D1068" s="10" t="s">
        <v>1119</v>
      </c>
      <c r="E1068" s="10" t="s">
        <v>14</v>
      </c>
      <c r="F1068" s="10" t="s">
        <v>39</v>
      </c>
      <c r="G1068" s="10">
        <v>6</v>
      </c>
      <c r="H1068" s="10">
        <v>7</v>
      </c>
      <c r="I1068" s="10" t="s">
        <v>6</v>
      </c>
      <c r="J1068" s="32">
        <v>1994</v>
      </c>
      <c r="K1068" s="10"/>
      <c r="P1068" t="s">
        <v>1119</v>
      </c>
      <c r="Q1068" t="s">
        <v>1119</v>
      </c>
      <c r="R1068" t="s">
        <v>1119</v>
      </c>
      <c r="S1068" t="s">
        <v>16</v>
      </c>
      <c r="T1068" t="s">
        <v>1127</v>
      </c>
      <c r="U1068">
        <v>8</v>
      </c>
      <c r="V1068">
        <v>9</v>
      </c>
      <c r="W1068" t="s">
        <v>6</v>
      </c>
      <c r="X1068">
        <v>60</v>
      </c>
    </row>
    <row r="1069" spans="2:24" ht="15" hidden="1">
      <c r="B1069" s="6" t="s">
        <v>1119</v>
      </c>
      <c r="C1069" s="9" t="s">
        <v>1119</v>
      </c>
      <c r="D1069" s="10" t="s">
        <v>1119</v>
      </c>
      <c r="E1069" s="7" t="s">
        <v>22</v>
      </c>
      <c r="F1069" s="10" t="s">
        <v>1122</v>
      </c>
      <c r="G1069" s="10">
        <v>9</v>
      </c>
      <c r="H1069" s="10">
        <v>10</v>
      </c>
      <c r="I1069" s="10" t="s">
        <v>6</v>
      </c>
      <c r="J1069" s="11">
        <f>+(28*3)+26</f>
        <v>110</v>
      </c>
      <c r="K1069" s="79"/>
      <c r="P1069" t="s">
        <v>1119</v>
      </c>
      <c r="Q1069" t="s">
        <v>1119</v>
      </c>
      <c r="R1069" t="s">
        <v>1119</v>
      </c>
      <c r="S1069" t="s">
        <v>12</v>
      </c>
      <c r="T1069" t="s">
        <v>10</v>
      </c>
      <c r="U1069">
        <v>6</v>
      </c>
      <c r="V1069">
        <v>6</v>
      </c>
      <c r="W1069" t="s">
        <v>6</v>
      </c>
      <c r="X1069">
        <v>114</v>
      </c>
    </row>
    <row r="1070" spans="2:24" ht="15" hidden="1">
      <c r="B1070" s="6" t="s">
        <v>1119</v>
      </c>
      <c r="C1070" s="9" t="s">
        <v>1119</v>
      </c>
      <c r="D1070" s="10" t="s">
        <v>1119</v>
      </c>
      <c r="E1070" s="10" t="s">
        <v>14</v>
      </c>
      <c r="F1070" s="10" t="s">
        <v>10</v>
      </c>
      <c r="G1070" s="10">
        <v>7</v>
      </c>
      <c r="H1070" s="10">
        <v>7</v>
      </c>
      <c r="I1070" s="20" t="s">
        <v>6</v>
      </c>
      <c r="J1070" s="32">
        <v>320</v>
      </c>
      <c r="K1070" s="79"/>
      <c r="P1070" t="s">
        <v>1119</v>
      </c>
      <c r="Q1070" t="s">
        <v>1119</v>
      </c>
      <c r="R1070" t="s">
        <v>1119</v>
      </c>
      <c r="S1070" t="s">
        <v>1130</v>
      </c>
      <c r="T1070" t="s">
        <v>38</v>
      </c>
      <c r="U1070">
        <v>7</v>
      </c>
      <c r="V1070">
        <v>8</v>
      </c>
      <c r="W1070" t="s">
        <v>9</v>
      </c>
      <c r="X1070">
        <v>10</v>
      </c>
    </row>
    <row r="1071" spans="2:24" ht="15" hidden="1">
      <c r="B1071" s="6" t="s">
        <v>1119</v>
      </c>
      <c r="C1071" s="9" t="s">
        <v>1119</v>
      </c>
      <c r="D1071" s="10" t="s">
        <v>1119</v>
      </c>
      <c r="E1071" s="7" t="s">
        <v>22</v>
      </c>
      <c r="F1071" s="10" t="s">
        <v>1122</v>
      </c>
      <c r="G1071" s="10">
        <v>9</v>
      </c>
      <c r="H1071" s="10">
        <v>10</v>
      </c>
      <c r="I1071" s="10" t="s">
        <v>6</v>
      </c>
      <c r="J1071" s="11">
        <f>84-53</f>
        <v>31</v>
      </c>
      <c r="K1071" s="79" t="s">
        <v>2602</v>
      </c>
      <c r="Q1071" t="s">
        <v>1119</v>
      </c>
      <c r="R1071" t="s">
        <v>1119</v>
      </c>
      <c r="S1071" t="s">
        <v>27</v>
      </c>
      <c r="T1071" t="s">
        <v>1132</v>
      </c>
      <c r="U1071">
        <v>7</v>
      </c>
      <c r="V1071">
        <v>8</v>
      </c>
      <c r="W1071" t="s">
        <v>6</v>
      </c>
      <c r="X1071">
        <v>10</v>
      </c>
    </row>
    <row r="1072" spans="2:24" ht="15" hidden="1">
      <c r="B1072" s="6" t="s">
        <v>1119</v>
      </c>
      <c r="C1072" s="9" t="s">
        <v>1119</v>
      </c>
      <c r="D1072" s="10" t="s">
        <v>1119</v>
      </c>
      <c r="E1072" s="10" t="s">
        <v>16</v>
      </c>
      <c r="F1072" s="10" t="s">
        <v>10</v>
      </c>
      <c r="G1072" s="10">
        <v>9</v>
      </c>
      <c r="H1072" s="10">
        <v>10</v>
      </c>
      <c r="I1072" s="10" t="s">
        <v>6</v>
      </c>
      <c r="J1072" s="11">
        <v>129</v>
      </c>
      <c r="K1072" s="79" t="s">
        <v>2602</v>
      </c>
    </row>
    <row r="1073" spans="2:11" ht="15" hidden="1">
      <c r="B1073" s="6" t="s">
        <v>1119</v>
      </c>
      <c r="C1073" s="9" t="s">
        <v>1119</v>
      </c>
      <c r="D1073" s="10" t="s">
        <v>1119</v>
      </c>
      <c r="E1073" s="10" t="s">
        <v>16</v>
      </c>
      <c r="F1073" s="10" t="s">
        <v>1137</v>
      </c>
      <c r="G1073" s="10">
        <v>8</v>
      </c>
      <c r="H1073" s="10">
        <v>8</v>
      </c>
      <c r="I1073" s="10" t="s">
        <v>6</v>
      </c>
      <c r="J1073" s="11">
        <v>114</v>
      </c>
      <c r="K1073" s="79" t="s">
        <v>2602</v>
      </c>
    </row>
    <row r="1074" spans="2:11" ht="15">
      <c r="B1074" s="6" t="s">
        <v>1119</v>
      </c>
      <c r="C1074" s="9" t="s">
        <v>1119</v>
      </c>
      <c r="D1074" s="10" t="s">
        <v>1119</v>
      </c>
      <c r="E1074" s="7" t="s">
        <v>27</v>
      </c>
      <c r="F1074" s="10" t="s">
        <v>25</v>
      </c>
      <c r="G1074" s="10">
        <v>7</v>
      </c>
      <c r="H1074" s="10">
        <v>8</v>
      </c>
      <c r="I1074" s="10" t="s">
        <v>9</v>
      </c>
      <c r="J1074" s="11">
        <v>260</v>
      </c>
      <c r="K1074" s="79" t="s">
        <v>2602</v>
      </c>
    </row>
    <row r="1075" spans="2:11" ht="15" hidden="1">
      <c r="B1075" s="6" t="s">
        <v>1119</v>
      </c>
      <c r="C1075" s="9" t="s">
        <v>1119</v>
      </c>
      <c r="D1075" s="10" t="s">
        <v>1119</v>
      </c>
      <c r="E1075" s="7" t="s">
        <v>21</v>
      </c>
      <c r="F1075" s="10" t="s">
        <v>1122</v>
      </c>
      <c r="G1075" s="10">
        <v>8</v>
      </c>
      <c r="H1075" s="10">
        <v>9</v>
      </c>
      <c r="I1075" s="10" t="s">
        <v>6</v>
      </c>
      <c r="J1075" s="11">
        <v>160</v>
      </c>
      <c r="K1075" s="79" t="s">
        <v>2602</v>
      </c>
    </row>
    <row r="1076" spans="2:11" ht="15">
      <c r="B1076" s="11"/>
      <c r="C1076" s="9" t="s">
        <v>1119</v>
      </c>
      <c r="D1076" s="101" t="s">
        <v>1119</v>
      </c>
      <c r="E1076" s="99" t="s">
        <v>27</v>
      </c>
      <c r="F1076" s="10" t="s">
        <v>25</v>
      </c>
      <c r="G1076" s="10">
        <v>7</v>
      </c>
      <c r="H1076" s="10">
        <v>8</v>
      </c>
      <c r="I1076" s="10" t="s">
        <v>6</v>
      </c>
      <c r="J1076" s="100">
        <v>120</v>
      </c>
      <c r="K1076" s="79" t="s">
        <v>2602</v>
      </c>
    </row>
    <row r="1077" spans="2:11" ht="15" hidden="1">
      <c r="B1077" s="11"/>
      <c r="C1077" s="9" t="s">
        <v>1119</v>
      </c>
      <c r="D1077" s="101" t="s">
        <v>1119</v>
      </c>
      <c r="E1077" s="99" t="s">
        <v>26</v>
      </c>
      <c r="F1077" s="10" t="s">
        <v>25</v>
      </c>
      <c r="G1077" s="10">
        <v>5</v>
      </c>
      <c r="H1077" s="10">
        <v>6</v>
      </c>
      <c r="I1077" s="10" t="s">
        <v>6</v>
      </c>
      <c r="J1077" s="100">
        <v>64</v>
      </c>
      <c r="K1077" s="79" t="s">
        <v>2602</v>
      </c>
    </row>
    <row r="1078" spans="2:11" ht="15" hidden="1">
      <c r="B1078" s="11"/>
      <c r="C1078" s="9" t="s">
        <v>1119</v>
      </c>
      <c r="D1078" s="10" t="s">
        <v>1119</v>
      </c>
      <c r="E1078" s="10" t="s">
        <v>5</v>
      </c>
      <c r="F1078" s="10" t="s">
        <v>1137</v>
      </c>
      <c r="G1078" s="10">
        <v>4</v>
      </c>
      <c r="H1078" s="10">
        <v>4</v>
      </c>
      <c r="I1078" s="10" t="s">
        <v>6</v>
      </c>
      <c r="J1078" s="11">
        <v>60</v>
      </c>
      <c r="K1078" s="79" t="s">
        <v>2602</v>
      </c>
    </row>
    <row r="1079" spans="2:11" ht="15" hidden="1">
      <c r="B1079" s="11"/>
      <c r="C1079" s="9" t="s">
        <v>1119</v>
      </c>
      <c r="D1079" s="10" t="s">
        <v>1119</v>
      </c>
      <c r="E1079" s="10" t="s">
        <v>11</v>
      </c>
      <c r="F1079" s="10" t="s">
        <v>39</v>
      </c>
      <c r="G1079" s="10">
        <v>4</v>
      </c>
      <c r="H1079" s="10">
        <v>5</v>
      </c>
      <c r="I1079" s="10" t="s">
        <v>6</v>
      </c>
      <c r="J1079" s="32">
        <v>97</v>
      </c>
      <c r="K1079" s="79" t="s">
        <v>2602</v>
      </c>
    </row>
    <row r="1080" spans="2:11" ht="15" hidden="1">
      <c r="B1080" s="11"/>
      <c r="C1080" s="9" t="s">
        <v>1119</v>
      </c>
      <c r="D1080" s="10" t="s">
        <v>1119</v>
      </c>
      <c r="E1080" s="10" t="s">
        <v>5</v>
      </c>
      <c r="F1080" s="10" t="s">
        <v>39</v>
      </c>
      <c r="G1080" s="10">
        <v>4</v>
      </c>
      <c r="H1080" s="10">
        <v>5</v>
      </c>
      <c r="I1080" s="10" t="s">
        <v>6</v>
      </c>
      <c r="J1080" s="32">
        <v>60</v>
      </c>
      <c r="K1080" s="79" t="s">
        <v>2602</v>
      </c>
    </row>
    <row r="1081" spans="2:11" ht="15" hidden="1">
      <c r="B1081" s="11"/>
      <c r="C1081" s="9" t="s">
        <v>1119</v>
      </c>
      <c r="D1081" s="10" t="s">
        <v>1119</v>
      </c>
      <c r="E1081" s="10" t="s">
        <v>5</v>
      </c>
      <c r="F1081" s="10" t="s">
        <v>10</v>
      </c>
      <c r="G1081" s="10">
        <v>5</v>
      </c>
      <c r="H1081" s="10">
        <v>5</v>
      </c>
      <c r="I1081" s="10" t="s">
        <v>6</v>
      </c>
      <c r="J1081" s="11">
        <v>440</v>
      </c>
      <c r="K1081" s="79" t="s">
        <v>2602</v>
      </c>
    </row>
    <row r="1082" spans="2:11" ht="15" hidden="1">
      <c r="B1082" s="11"/>
      <c r="C1082" s="9" t="s">
        <v>1119</v>
      </c>
      <c r="D1082" s="10" t="s">
        <v>1119</v>
      </c>
      <c r="E1082" s="10" t="s">
        <v>12</v>
      </c>
      <c r="F1082" s="10" t="s">
        <v>1137</v>
      </c>
      <c r="G1082" s="10">
        <v>5</v>
      </c>
      <c r="H1082" s="10">
        <v>5</v>
      </c>
      <c r="I1082" s="10" t="s">
        <v>6</v>
      </c>
      <c r="J1082" s="11">
        <v>312</v>
      </c>
      <c r="K1082" s="79" t="s">
        <v>2602</v>
      </c>
    </row>
    <row r="1083" spans="2:11" ht="15" hidden="1">
      <c r="B1083" s="11"/>
      <c r="C1083" s="9" t="s">
        <v>1119</v>
      </c>
      <c r="D1083" s="10" t="s">
        <v>1119</v>
      </c>
      <c r="E1083" s="10" t="s">
        <v>12</v>
      </c>
      <c r="F1083" s="10" t="s">
        <v>10</v>
      </c>
      <c r="G1083" s="10">
        <v>6</v>
      </c>
      <c r="H1083" s="10">
        <v>6</v>
      </c>
      <c r="I1083" s="10" t="s">
        <v>6</v>
      </c>
      <c r="J1083" s="11">
        <v>627</v>
      </c>
      <c r="K1083" s="79" t="s">
        <v>2602</v>
      </c>
    </row>
    <row r="1084" spans="2:11" ht="15" hidden="1">
      <c r="B1084" s="11"/>
      <c r="C1084" s="9" t="s">
        <v>1119</v>
      </c>
      <c r="D1084" s="10" t="s">
        <v>1119</v>
      </c>
      <c r="E1084" s="10" t="s">
        <v>13</v>
      </c>
      <c r="F1084" s="10" t="s">
        <v>39</v>
      </c>
      <c r="G1084" s="10">
        <v>5</v>
      </c>
      <c r="H1084" s="10">
        <v>6</v>
      </c>
      <c r="I1084" s="10" t="s">
        <v>6</v>
      </c>
      <c r="J1084" s="32">
        <v>61</v>
      </c>
      <c r="K1084" s="79" t="s">
        <v>2602</v>
      </c>
    </row>
    <row r="1085" spans="2:11" ht="15" hidden="1">
      <c r="B1085" s="11"/>
      <c r="C1085" s="9" t="s">
        <v>1119</v>
      </c>
      <c r="D1085" s="10" t="s">
        <v>1119</v>
      </c>
      <c r="E1085" s="10" t="s">
        <v>14</v>
      </c>
      <c r="F1085" s="10" t="s">
        <v>39</v>
      </c>
      <c r="G1085" s="10">
        <v>6</v>
      </c>
      <c r="H1085" s="10">
        <v>7</v>
      </c>
      <c r="I1085" s="10" t="s">
        <v>6</v>
      </c>
      <c r="J1085" s="32">
        <v>132</v>
      </c>
      <c r="K1085" s="79" t="s">
        <v>2602</v>
      </c>
    </row>
    <row r="1086" spans="2:11" ht="15" hidden="1">
      <c r="B1086" s="11"/>
      <c r="C1086" s="9"/>
      <c r="D1086" s="10"/>
      <c r="E1086" s="10"/>
      <c r="F1086" s="10"/>
      <c r="G1086" s="10"/>
      <c r="H1086" s="10"/>
      <c r="I1086" s="10"/>
      <c r="J1086" s="11"/>
      <c r="K1086" s="79"/>
    </row>
    <row r="1087" spans="2:11" hidden="1">
      <c r="J1087" s="2">
        <v>1</v>
      </c>
    </row>
  </sheetData>
  <autoFilter ref="B2:K1087">
    <filterColumn colId="3">
      <filters>
        <filter val="D31"/>
      </filters>
    </filterColumn>
  </autoFilter>
  <phoneticPr fontId="12" type="noConversion"/>
  <pageMargins left="0.70866141732283472" right="0.70866141732283472" top="0.74803149606299213" bottom="0.74803149606299213" header="0.31496062992125984" footer="0.31496062992125984"/>
  <pageSetup paperSize="5" scale="73" fitToHeight="0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58"/>
  <sheetViews>
    <sheetView workbookViewId="0">
      <selection activeCell="B3" sqref="B3:J58"/>
    </sheetView>
  </sheetViews>
  <sheetFormatPr baseColWidth="10" defaultRowHeight="14.25"/>
  <cols>
    <col min="2" max="4" width="12.625" bestFit="1" customWidth="1"/>
    <col min="5" max="5" width="8.5" bestFit="1" customWidth="1"/>
    <col min="6" max="6" width="24.625" bestFit="1" customWidth="1"/>
    <col min="7" max="7" width="3.375" bestFit="1" customWidth="1"/>
    <col min="8" max="8" width="2.875" bestFit="1" customWidth="1"/>
    <col min="9" max="9" width="8.625" bestFit="1" customWidth="1"/>
    <col min="10" max="10" width="7.25" bestFit="1" customWidth="1"/>
  </cols>
  <sheetData>
    <row r="3" spans="2:10" ht="18.75" thickBot="1">
      <c r="B3" s="2"/>
      <c r="C3" s="2"/>
      <c r="D3" s="2"/>
      <c r="E3" s="2"/>
      <c r="F3" s="2"/>
      <c r="G3" s="2"/>
      <c r="H3" s="2"/>
      <c r="I3" s="2"/>
      <c r="J3" s="3">
        <v>735</v>
      </c>
    </row>
    <row r="4" spans="2:10" ht="50.25" thickBot="1">
      <c r="B4" s="81" t="s">
        <v>40</v>
      </c>
      <c r="C4" s="81" t="s">
        <v>41</v>
      </c>
      <c r="D4" s="82" t="s">
        <v>42</v>
      </c>
      <c r="E4" s="82" t="s">
        <v>0</v>
      </c>
      <c r="F4" s="82" t="s">
        <v>1</v>
      </c>
      <c r="G4" s="83" t="s">
        <v>2</v>
      </c>
      <c r="H4" s="83" t="s">
        <v>3</v>
      </c>
      <c r="I4" s="82" t="s">
        <v>4</v>
      </c>
      <c r="J4" s="84" t="s">
        <v>43</v>
      </c>
    </row>
    <row r="5" spans="2:10" ht="15">
      <c r="B5" s="6" t="s">
        <v>231</v>
      </c>
      <c r="C5" s="9" t="s">
        <v>232</v>
      </c>
      <c r="D5" s="101" t="s">
        <v>268</v>
      </c>
      <c r="E5" s="99" t="s">
        <v>27</v>
      </c>
      <c r="F5" s="10" t="s">
        <v>25</v>
      </c>
      <c r="G5" s="10">
        <v>7</v>
      </c>
      <c r="H5" s="10">
        <v>8</v>
      </c>
      <c r="I5" s="10" t="s">
        <v>6</v>
      </c>
      <c r="J5" s="100">
        <v>50</v>
      </c>
    </row>
    <row r="6" spans="2:10" ht="15">
      <c r="B6" s="6" t="s">
        <v>6</v>
      </c>
      <c r="C6" s="9" t="s">
        <v>457</v>
      </c>
      <c r="D6" s="101" t="s">
        <v>466</v>
      </c>
      <c r="E6" s="99" t="s">
        <v>27</v>
      </c>
      <c r="F6" s="10" t="s">
        <v>25</v>
      </c>
      <c r="G6" s="10">
        <v>7</v>
      </c>
      <c r="H6" s="10">
        <v>8</v>
      </c>
      <c r="I6" s="10" t="s">
        <v>6</v>
      </c>
      <c r="J6" s="100">
        <v>34</v>
      </c>
    </row>
    <row r="7" spans="2:10" ht="15">
      <c r="B7" s="6" t="s">
        <v>6</v>
      </c>
      <c r="C7" s="9" t="s">
        <v>457</v>
      </c>
      <c r="D7" s="101" t="s">
        <v>480</v>
      </c>
      <c r="E7" s="101" t="s">
        <v>27</v>
      </c>
      <c r="F7" s="10" t="s">
        <v>1132</v>
      </c>
      <c r="G7" s="10">
        <v>7</v>
      </c>
      <c r="H7" s="10">
        <v>8</v>
      </c>
      <c r="I7" s="10" t="s">
        <v>6</v>
      </c>
      <c r="J7" s="100">
        <v>40</v>
      </c>
    </row>
    <row r="8" spans="2:10" ht="15">
      <c r="B8" s="6" t="s">
        <v>6</v>
      </c>
      <c r="C8" s="9" t="s">
        <v>457</v>
      </c>
      <c r="D8" s="101" t="s">
        <v>481</v>
      </c>
      <c r="E8" s="101" t="s">
        <v>27</v>
      </c>
      <c r="F8" s="10" t="s">
        <v>1132</v>
      </c>
      <c r="G8" s="10">
        <v>7</v>
      </c>
      <c r="H8" s="10">
        <v>8</v>
      </c>
      <c r="I8" s="10" t="s">
        <v>6</v>
      </c>
      <c r="J8" s="100">
        <v>40</v>
      </c>
    </row>
    <row r="9" spans="2:10" ht="15">
      <c r="B9" s="30" t="s">
        <v>682</v>
      </c>
      <c r="C9" s="31" t="s">
        <v>683</v>
      </c>
      <c r="D9" s="103" t="s">
        <v>686</v>
      </c>
      <c r="E9" s="99" t="s">
        <v>27</v>
      </c>
      <c r="F9" s="10" t="s">
        <v>25</v>
      </c>
      <c r="G9" s="10">
        <v>7</v>
      </c>
      <c r="H9" s="10">
        <v>8</v>
      </c>
      <c r="I9" s="10" t="s">
        <v>6</v>
      </c>
      <c r="J9" s="100">
        <v>40</v>
      </c>
    </row>
    <row r="10" spans="2:10" ht="15">
      <c r="B10" s="30" t="s">
        <v>682</v>
      </c>
      <c r="C10" s="31" t="s">
        <v>725</v>
      </c>
      <c r="D10" s="103" t="s">
        <v>727</v>
      </c>
      <c r="E10" s="99" t="s">
        <v>27</v>
      </c>
      <c r="F10" s="10" t="s">
        <v>25</v>
      </c>
      <c r="G10" s="10">
        <v>7</v>
      </c>
      <c r="H10" s="10">
        <v>8</v>
      </c>
      <c r="I10" s="10" t="s">
        <v>6</v>
      </c>
      <c r="J10" s="100">
        <v>21</v>
      </c>
    </row>
    <row r="11" spans="2:10" ht="15">
      <c r="B11" s="30" t="s">
        <v>682</v>
      </c>
      <c r="C11" s="31" t="s">
        <v>725</v>
      </c>
      <c r="D11" s="103" t="s">
        <v>729</v>
      </c>
      <c r="E11" s="99" t="s">
        <v>27</v>
      </c>
      <c r="F11" s="10" t="s">
        <v>25</v>
      </c>
      <c r="G11" s="10">
        <v>7</v>
      </c>
      <c r="H11" s="10">
        <v>8</v>
      </c>
      <c r="I11" s="10" t="s">
        <v>6</v>
      </c>
      <c r="J11" s="100">
        <v>30</v>
      </c>
    </row>
    <row r="12" spans="2:10" ht="15">
      <c r="B12" s="30" t="s">
        <v>682</v>
      </c>
      <c r="C12" s="30" t="s">
        <v>767</v>
      </c>
      <c r="D12" s="104" t="s">
        <v>768</v>
      </c>
      <c r="E12" s="99" t="s">
        <v>27</v>
      </c>
      <c r="F12" s="7" t="s">
        <v>25</v>
      </c>
      <c r="G12" s="7">
        <v>7</v>
      </c>
      <c r="H12" s="7">
        <v>8</v>
      </c>
      <c r="I12" s="7" t="s">
        <v>6</v>
      </c>
      <c r="J12" s="102">
        <v>30</v>
      </c>
    </row>
    <row r="13" spans="2:10" ht="15">
      <c r="B13" s="30" t="s">
        <v>682</v>
      </c>
      <c r="C13" s="31" t="s">
        <v>767</v>
      </c>
      <c r="D13" s="103" t="s">
        <v>769</v>
      </c>
      <c r="E13" s="99" t="s">
        <v>27</v>
      </c>
      <c r="F13" s="10" t="s">
        <v>25</v>
      </c>
      <c r="G13" s="10">
        <v>7</v>
      </c>
      <c r="H13" s="10">
        <v>8</v>
      </c>
      <c r="I13" s="10" t="s">
        <v>6</v>
      </c>
      <c r="J13" s="100">
        <v>30</v>
      </c>
    </row>
    <row r="14" spans="2:10" ht="15">
      <c r="B14" s="6" t="s">
        <v>893</v>
      </c>
      <c r="C14" s="9" t="s">
        <v>894</v>
      </c>
      <c r="D14" s="101" t="s">
        <v>909</v>
      </c>
      <c r="E14" s="101" t="s">
        <v>27</v>
      </c>
      <c r="F14" s="10" t="s">
        <v>25</v>
      </c>
      <c r="G14" s="10">
        <v>7</v>
      </c>
      <c r="H14" s="10">
        <v>8</v>
      </c>
      <c r="I14" s="10" t="s">
        <v>6</v>
      </c>
      <c r="J14" s="100">
        <v>40</v>
      </c>
    </row>
    <row r="15" spans="2:10" ht="15">
      <c r="B15" s="6" t="s">
        <v>893</v>
      </c>
      <c r="C15" s="9" t="s">
        <v>894</v>
      </c>
      <c r="D15" s="101" t="s">
        <v>910</v>
      </c>
      <c r="E15" s="101" t="s">
        <v>27</v>
      </c>
      <c r="F15" s="10" t="s">
        <v>25</v>
      </c>
      <c r="G15" s="10">
        <v>7</v>
      </c>
      <c r="H15" s="10">
        <v>8</v>
      </c>
      <c r="I15" s="10" t="s">
        <v>6</v>
      </c>
      <c r="J15" s="100">
        <v>40</v>
      </c>
    </row>
    <row r="16" spans="2:10" ht="15">
      <c r="B16" s="6" t="s">
        <v>893</v>
      </c>
      <c r="C16" s="9" t="s">
        <v>894</v>
      </c>
      <c r="D16" s="101" t="s">
        <v>912</v>
      </c>
      <c r="E16" s="101" t="s">
        <v>27</v>
      </c>
      <c r="F16" s="10" t="s">
        <v>25</v>
      </c>
      <c r="G16" s="10">
        <v>7</v>
      </c>
      <c r="H16" s="10">
        <v>8</v>
      </c>
      <c r="I16" s="10" t="s">
        <v>6</v>
      </c>
      <c r="J16" s="100">
        <v>40</v>
      </c>
    </row>
    <row r="17" spans="2:10" ht="15">
      <c r="B17" s="6" t="s">
        <v>893</v>
      </c>
      <c r="C17" s="9" t="s">
        <v>939</v>
      </c>
      <c r="D17" s="101" t="s">
        <v>955</v>
      </c>
      <c r="E17" s="99" t="s">
        <v>27</v>
      </c>
      <c r="F17" s="10" t="s">
        <v>25</v>
      </c>
      <c r="G17" s="10">
        <v>7</v>
      </c>
      <c r="H17" s="10">
        <v>8</v>
      </c>
      <c r="I17" s="10" t="s">
        <v>6</v>
      </c>
      <c r="J17" s="100">
        <v>30</v>
      </c>
    </row>
    <row r="18" spans="2:10" ht="15">
      <c r="B18" s="6" t="s">
        <v>893</v>
      </c>
      <c r="C18" s="9" t="s">
        <v>939</v>
      </c>
      <c r="D18" s="101" t="s">
        <v>956</v>
      </c>
      <c r="E18" s="99" t="s">
        <v>27</v>
      </c>
      <c r="F18" s="10" t="s">
        <v>25</v>
      </c>
      <c r="G18" s="10">
        <v>7</v>
      </c>
      <c r="H18" s="10">
        <v>8</v>
      </c>
      <c r="I18" s="10" t="s">
        <v>6</v>
      </c>
      <c r="J18" s="100">
        <v>30</v>
      </c>
    </row>
    <row r="19" spans="2:10" ht="15">
      <c r="B19" s="6" t="s">
        <v>893</v>
      </c>
      <c r="C19" s="9" t="s">
        <v>939</v>
      </c>
      <c r="D19" s="101" t="s">
        <v>957</v>
      </c>
      <c r="E19" s="99" t="s">
        <v>27</v>
      </c>
      <c r="F19" s="10" t="s">
        <v>25</v>
      </c>
      <c r="G19" s="10">
        <v>7</v>
      </c>
      <c r="H19" s="10">
        <v>8</v>
      </c>
      <c r="I19" s="10" t="s">
        <v>6</v>
      </c>
      <c r="J19" s="100">
        <v>30</v>
      </c>
    </row>
    <row r="20" spans="2:10" ht="15">
      <c r="B20" s="6" t="s">
        <v>893</v>
      </c>
      <c r="C20" s="9" t="s">
        <v>939</v>
      </c>
      <c r="D20" s="101" t="s">
        <v>958</v>
      </c>
      <c r="E20" s="99" t="s">
        <v>27</v>
      </c>
      <c r="F20" s="10" t="s">
        <v>25</v>
      </c>
      <c r="G20" s="10">
        <v>7</v>
      </c>
      <c r="H20" s="10">
        <v>8</v>
      </c>
      <c r="I20" s="10" t="s">
        <v>6</v>
      </c>
      <c r="J20" s="100">
        <v>30</v>
      </c>
    </row>
    <row r="21" spans="2:10" ht="15">
      <c r="B21" s="6" t="s">
        <v>893</v>
      </c>
      <c r="C21" s="9" t="s">
        <v>939</v>
      </c>
      <c r="D21" s="101" t="s">
        <v>959</v>
      </c>
      <c r="E21" s="99" t="s">
        <v>27</v>
      </c>
      <c r="F21" s="10" t="s">
        <v>25</v>
      </c>
      <c r="G21" s="10">
        <v>7</v>
      </c>
      <c r="H21" s="10">
        <v>8</v>
      </c>
      <c r="I21" s="10" t="s">
        <v>6</v>
      </c>
      <c r="J21" s="100">
        <v>30</v>
      </c>
    </row>
    <row r="22" spans="2:10" ht="15">
      <c r="B22" s="6" t="s">
        <v>893</v>
      </c>
      <c r="C22" s="9" t="s">
        <v>984</v>
      </c>
      <c r="D22" s="101" t="s">
        <v>999</v>
      </c>
      <c r="E22" s="99" t="s">
        <v>27</v>
      </c>
      <c r="F22" s="10" t="s">
        <v>25</v>
      </c>
      <c r="G22" s="10">
        <v>7</v>
      </c>
      <c r="H22" s="10">
        <v>8</v>
      </c>
      <c r="I22" s="10" t="s">
        <v>6</v>
      </c>
      <c r="J22" s="100">
        <v>30</v>
      </c>
    </row>
    <row r="23" spans="2:10" ht="15">
      <c r="B23" s="11"/>
      <c r="C23" s="9" t="s">
        <v>1119</v>
      </c>
      <c r="D23" s="101" t="s">
        <v>1119</v>
      </c>
      <c r="E23" s="99" t="s">
        <v>27</v>
      </c>
      <c r="F23" s="10" t="s">
        <v>25</v>
      </c>
      <c r="G23" s="10">
        <v>7</v>
      </c>
      <c r="H23" s="10">
        <v>8</v>
      </c>
      <c r="I23" s="10" t="s">
        <v>6</v>
      </c>
      <c r="J23" s="100">
        <v>120</v>
      </c>
    </row>
    <row r="24" spans="2:10" ht="18.75" thickBot="1">
      <c r="B24" s="2"/>
      <c r="C24" s="2"/>
      <c r="D24" s="2"/>
      <c r="E24" s="2"/>
      <c r="F24" s="2"/>
      <c r="G24" s="2"/>
      <c r="H24" s="2"/>
      <c r="I24" s="2"/>
      <c r="J24" s="3">
        <v>56</v>
      </c>
    </row>
    <row r="25" spans="2:10" ht="50.25" thickBot="1">
      <c r="B25" s="81" t="s">
        <v>40</v>
      </c>
      <c r="C25" s="81" t="s">
        <v>41</v>
      </c>
      <c r="D25" s="82" t="s">
        <v>42</v>
      </c>
      <c r="E25" s="82" t="s">
        <v>0</v>
      </c>
      <c r="F25" s="82" t="s">
        <v>1</v>
      </c>
      <c r="G25" s="83" t="s">
        <v>2</v>
      </c>
      <c r="H25" s="83" t="s">
        <v>3</v>
      </c>
      <c r="I25" s="82" t="s">
        <v>4</v>
      </c>
      <c r="J25" s="84" t="s">
        <v>43</v>
      </c>
    </row>
    <row r="26" spans="2:10" ht="15">
      <c r="B26" s="6" t="s">
        <v>893</v>
      </c>
      <c r="C26" s="9" t="s">
        <v>984</v>
      </c>
      <c r="D26" s="10" t="s">
        <v>1011</v>
      </c>
      <c r="E26" s="7" t="s">
        <v>13</v>
      </c>
      <c r="F26" s="10" t="s">
        <v>1127</v>
      </c>
      <c r="G26" s="10">
        <v>6</v>
      </c>
      <c r="H26" s="10">
        <v>6</v>
      </c>
      <c r="I26" s="10" t="s">
        <v>6</v>
      </c>
      <c r="J26" s="11">
        <v>30</v>
      </c>
    </row>
    <row r="27" spans="2:10" ht="15">
      <c r="B27" s="6" t="s">
        <v>893</v>
      </c>
      <c r="C27" s="9" t="s">
        <v>1029</v>
      </c>
      <c r="D27" s="10" t="s">
        <v>1049</v>
      </c>
      <c r="E27" s="7" t="s">
        <v>13</v>
      </c>
      <c r="F27" s="10" t="s">
        <v>1127</v>
      </c>
      <c r="G27" s="10">
        <v>6</v>
      </c>
      <c r="H27" s="10">
        <v>6</v>
      </c>
      <c r="I27" s="10" t="s">
        <v>6</v>
      </c>
      <c r="J27" s="11">
        <v>2</v>
      </c>
    </row>
    <row r="28" spans="2:10" ht="15">
      <c r="B28" s="6" t="s">
        <v>893</v>
      </c>
      <c r="C28" s="9" t="s">
        <v>1029</v>
      </c>
      <c r="D28" s="10" t="s">
        <v>1054</v>
      </c>
      <c r="E28" s="7" t="s">
        <v>13</v>
      </c>
      <c r="F28" s="10" t="s">
        <v>1127</v>
      </c>
      <c r="G28" s="10">
        <v>5</v>
      </c>
      <c r="H28" s="10">
        <v>6</v>
      </c>
      <c r="I28" s="10" t="s">
        <v>6</v>
      </c>
      <c r="J28" s="11">
        <v>24</v>
      </c>
    </row>
    <row r="29" spans="2:10" ht="18.75" thickBot="1">
      <c r="B29" s="2"/>
      <c r="C29" s="2"/>
      <c r="D29" s="2"/>
      <c r="E29" s="2"/>
      <c r="F29" s="2"/>
      <c r="G29" s="2"/>
      <c r="H29" s="2"/>
      <c r="I29" s="2"/>
      <c r="J29" s="3">
        <v>1056</v>
      </c>
    </row>
    <row r="30" spans="2:10" ht="50.25" thickBot="1">
      <c r="B30" s="81" t="s">
        <v>40</v>
      </c>
      <c r="C30" s="81" t="s">
        <v>41</v>
      </c>
      <c r="D30" s="82" t="s">
        <v>42</v>
      </c>
      <c r="E30" s="82" t="s">
        <v>0</v>
      </c>
      <c r="F30" s="82" t="s">
        <v>1</v>
      </c>
      <c r="G30" s="83" t="s">
        <v>2</v>
      </c>
      <c r="H30" s="83" t="s">
        <v>3</v>
      </c>
      <c r="I30" s="82" t="s">
        <v>4</v>
      </c>
      <c r="J30" s="84" t="s">
        <v>43</v>
      </c>
    </row>
    <row r="31" spans="2:10" ht="15">
      <c r="B31" s="6" t="s">
        <v>231</v>
      </c>
      <c r="C31" s="9" t="s">
        <v>232</v>
      </c>
      <c r="D31" s="10" t="s">
        <v>247</v>
      </c>
      <c r="E31" s="7" t="s">
        <v>16</v>
      </c>
      <c r="F31" s="10" t="s">
        <v>2587</v>
      </c>
      <c r="G31" s="10">
        <v>8</v>
      </c>
      <c r="H31" s="10">
        <v>8</v>
      </c>
      <c r="I31" s="10" t="s">
        <v>6</v>
      </c>
      <c r="J31" s="11">
        <v>60</v>
      </c>
    </row>
    <row r="32" spans="2:10" ht="15">
      <c r="B32" s="6" t="s">
        <v>231</v>
      </c>
      <c r="C32" s="9" t="s">
        <v>232</v>
      </c>
      <c r="D32" s="10" t="s">
        <v>257</v>
      </c>
      <c r="E32" s="75" t="s">
        <v>16</v>
      </c>
      <c r="F32" s="75" t="s">
        <v>1145</v>
      </c>
      <c r="G32" s="75">
        <v>9</v>
      </c>
      <c r="H32" s="75">
        <v>9</v>
      </c>
      <c r="I32" s="75" t="s">
        <v>6</v>
      </c>
      <c r="J32" s="11">
        <v>60</v>
      </c>
    </row>
    <row r="33" spans="2:10" ht="15">
      <c r="B33" s="6" t="s">
        <v>231</v>
      </c>
      <c r="C33" s="9" t="s">
        <v>232</v>
      </c>
      <c r="D33" s="10" t="s">
        <v>258</v>
      </c>
      <c r="E33" s="75" t="s">
        <v>16</v>
      </c>
      <c r="F33" s="75" t="s">
        <v>1145</v>
      </c>
      <c r="G33" s="75">
        <v>9</v>
      </c>
      <c r="H33" s="75">
        <v>9</v>
      </c>
      <c r="I33" s="75" t="s">
        <v>6</v>
      </c>
      <c r="J33" s="11">
        <v>60</v>
      </c>
    </row>
    <row r="34" spans="2:10" ht="15">
      <c r="B34" s="6" t="s">
        <v>231</v>
      </c>
      <c r="C34" s="9" t="s">
        <v>232</v>
      </c>
      <c r="D34" s="10" t="s">
        <v>260</v>
      </c>
      <c r="E34" s="75" t="s">
        <v>16</v>
      </c>
      <c r="F34" s="75" t="s">
        <v>1145</v>
      </c>
      <c r="G34" s="75">
        <v>9</v>
      </c>
      <c r="H34" s="75">
        <v>9</v>
      </c>
      <c r="I34" s="75" t="s">
        <v>6</v>
      </c>
      <c r="J34" s="11">
        <v>60</v>
      </c>
    </row>
    <row r="35" spans="2:10" ht="15">
      <c r="B35" s="6" t="s">
        <v>231</v>
      </c>
      <c r="C35" s="9" t="s">
        <v>232</v>
      </c>
      <c r="D35" s="10" t="s">
        <v>261</v>
      </c>
      <c r="E35" s="75" t="s">
        <v>16</v>
      </c>
      <c r="F35" s="75" t="s">
        <v>1145</v>
      </c>
      <c r="G35" s="75">
        <v>9</v>
      </c>
      <c r="H35" s="75">
        <v>9</v>
      </c>
      <c r="I35" s="75" t="s">
        <v>6</v>
      </c>
      <c r="J35" s="11">
        <v>60</v>
      </c>
    </row>
    <row r="36" spans="2:10" ht="15">
      <c r="B36" s="6" t="s">
        <v>6</v>
      </c>
      <c r="C36" s="9" t="s">
        <v>502</v>
      </c>
      <c r="D36" s="10" t="s">
        <v>506</v>
      </c>
      <c r="E36" s="7" t="s">
        <v>16</v>
      </c>
      <c r="F36" s="10" t="s">
        <v>1138</v>
      </c>
      <c r="G36" s="10">
        <v>8</v>
      </c>
      <c r="H36" s="10">
        <v>8</v>
      </c>
      <c r="I36" s="10" t="s">
        <v>6</v>
      </c>
      <c r="J36" s="11">
        <v>26</v>
      </c>
    </row>
    <row r="37" spans="2:10" ht="15">
      <c r="B37" s="6" t="s">
        <v>6</v>
      </c>
      <c r="C37" s="9" t="s">
        <v>547</v>
      </c>
      <c r="D37" s="10" t="s">
        <v>553</v>
      </c>
      <c r="E37" s="75" t="s">
        <v>16</v>
      </c>
      <c r="F37" s="75" t="s">
        <v>1137</v>
      </c>
      <c r="G37" s="75">
        <v>8</v>
      </c>
      <c r="H37" s="75">
        <v>8</v>
      </c>
      <c r="I37" s="75" t="s">
        <v>6</v>
      </c>
      <c r="J37" s="11">
        <v>15</v>
      </c>
    </row>
    <row r="38" spans="2:10" ht="15">
      <c r="B38" s="30" t="s">
        <v>682</v>
      </c>
      <c r="C38" s="31" t="s">
        <v>683</v>
      </c>
      <c r="D38" s="12" t="s">
        <v>687</v>
      </c>
      <c r="E38" s="75" t="s">
        <v>16</v>
      </c>
      <c r="F38" s="75" t="s">
        <v>1137</v>
      </c>
      <c r="G38" s="75">
        <v>8</v>
      </c>
      <c r="H38" s="75">
        <v>8</v>
      </c>
      <c r="I38" s="75" t="s">
        <v>6</v>
      </c>
      <c r="J38" s="11">
        <v>48</v>
      </c>
    </row>
    <row r="39" spans="2:10" ht="15">
      <c r="B39" s="30" t="s">
        <v>682</v>
      </c>
      <c r="C39" s="31" t="s">
        <v>683</v>
      </c>
      <c r="D39" s="12" t="s">
        <v>722</v>
      </c>
      <c r="E39" s="75" t="s">
        <v>16</v>
      </c>
      <c r="F39" s="75" t="s">
        <v>1145</v>
      </c>
      <c r="G39" s="75">
        <v>9</v>
      </c>
      <c r="H39" s="75">
        <v>9</v>
      </c>
      <c r="I39" s="75" t="s">
        <v>6</v>
      </c>
      <c r="J39" s="11">
        <v>48</v>
      </c>
    </row>
    <row r="40" spans="2:10" ht="15">
      <c r="B40" s="30" t="s">
        <v>682</v>
      </c>
      <c r="C40" s="31" t="s">
        <v>725</v>
      </c>
      <c r="D40" s="12" t="s">
        <v>732</v>
      </c>
      <c r="E40" s="7" t="s">
        <v>16</v>
      </c>
      <c r="F40" s="12" t="s">
        <v>2600</v>
      </c>
      <c r="G40" s="10">
        <v>8</v>
      </c>
      <c r="H40" s="10">
        <v>9</v>
      </c>
      <c r="I40" s="10" t="s">
        <v>6</v>
      </c>
      <c r="J40" s="77">
        <v>35</v>
      </c>
    </row>
    <row r="41" spans="2:10" ht="15">
      <c r="B41" s="30" t="s">
        <v>682</v>
      </c>
      <c r="C41" s="31" t="s">
        <v>725</v>
      </c>
      <c r="D41" s="12" t="s">
        <v>763</v>
      </c>
      <c r="E41" s="75" t="s">
        <v>16</v>
      </c>
      <c r="F41" s="75" t="s">
        <v>1145</v>
      </c>
      <c r="G41" s="75">
        <v>9</v>
      </c>
      <c r="H41" s="75">
        <v>9</v>
      </c>
      <c r="I41" s="75" t="s">
        <v>6</v>
      </c>
      <c r="J41" s="11">
        <v>36</v>
      </c>
    </row>
    <row r="42" spans="2:10" ht="15">
      <c r="B42" s="30" t="s">
        <v>682</v>
      </c>
      <c r="C42" s="31" t="s">
        <v>725</v>
      </c>
      <c r="D42" s="12" t="s">
        <v>764</v>
      </c>
      <c r="E42" s="75" t="s">
        <v>16</v>
      </c>
      <c r="F42" s="75" t="s">
        <v>1145</v>
      </c>
      <c r="G42" s="75">
        <v>9</v>
      </c>
      <c r="H42" s="75">
        <v>9</v>
      </c>
      <c r="I42" s="75" t="s">
        <v>6</v>
      </c>
      <c r="J42" s="11">
        <v>36</v>
      </c>
    </row>
    <row r="43" spans="2:10" ht="15">
      <c r="B43" s="30" t="s">
        <v>682</v>
      </c>
      <c r="C43" s="31" t="s">
        <v>725</v>
      </c>
      <c r="D43" s="12" t="s">
        <v>765</v>
      </c>
      <c r="E43" s="75" t="s">
        <v>16</v>
      </c>
      <c r="F43" s="75" t="s">
        <v>1145</v>
      </c>
      <c r="G43" s="75">
        <v>9</v>
      </c>
      <c r="H43" s="75">
        <v>9</v>
      </c>
      <c r="I43" s="75" t="s">
        <v>6</v>
      </c>
      <c r="J43" s="11">
        <v>36</v>
      </c>
    </row>
    <row r="44" spans="2:10" ht="15.75" thickBot="1">
      <c r="B44" s="67" t="s">
        <v>682</v>
      </c>
      <c r="C44" s="13" t="s">
        <v>725</v>
      </c>
      <c r="D44" s="14" t="s">
        <v>766</v>
      </c>
      <c r="E44" s="90" t="s">
        <v>16</v>
      </c>
      <c r="F44" s="90" t="s">
        <v>1145</v>
      </c>
      <c r="G44" s="90">
        <v>9</v>
      </c>
      <c r="H44" s="90">
        <v>9</v>
      </c>
      <c r="I44" s="90" t="s">
        <v>6</v>
      </c>
      <c r="J44" s="15">
        <v>36</v>
      </c>
    </row>
    <row r="45" spans="2:10" ht="15">
      <c r="B45" s="30" t="s">
        <v>682</v>
      </c>
      <c r="C45" s="31" t="s">
        <v>767</v>
      </c>
      <c r="D45" s="12" t="s">
        <v>772</v>
      </c>
      <c r="E45" s="7" t="s">
        <v>16</v>
      </c>
      <c r="F45" s="10" t="s">
        <v>1145</v>
      </c>
      <c r="G45" s="12">
        <v>9</v>
      </c>
      <c r="H45" s="12">
        <v>9</v>
      </c>
      <c r="I45" s="12" t="s">
        <v>6</v>
      </c>
      <c r="J45" s="32">
        <v>23</v>
      </c>
    </row>
    <row r="46" spans="2:10" ht="15">
      <c r="B46" s="30" t="s">
        <v>682</v>
      </c>
      <c r="C46" s="31" t="s">
        <v>767</v>
      </c>
      <c r="D46" s="12" t="s">
        <v>773</v>
      </c>
      <c r="E46" s="7" t="s">
        <v>16</v>
      </c>
      <c r="F46" s="10" t="s">
        <v>1138</v>
      </c>
      <c r="G46" s="12">
        <v>8</v>
      </c>
      <c r="H46" s="12">
        <v>8</v>
      </c>
      <c r="I46" s="12" t="s">
        <v>6</v>
      </c>
      <c r="J46" s="32">
        <v>10</v>
      </c>
    </row>
    <row r="47" spans="2:10" ht="15">
      <c r="B47" s="30" t="s">
        <v>682</v>
      </c>
      <c r="C47" s="31" t="s">
        <v>809</v>
      </c>
      <c r="D47" s="12" t="s">
        <v>819</v>
      </c>
      <c r="E47" s="75" t="s">
        <v>16</v>
      </c>
      <c r="F47" s="75" t="s">
        <v>1137</v>
      </c>
      <c r="G47" s="75">
        <v>8</v>
      </c>
      <c r="H47" s="75">
        <v>8</v>
      </c>
      <c r="I47" s="75" t="s">
        <v>6</v>
      </c>
      <c r="J47" s="11">
        <v>36</v>
      </c>
    </row>
    <row r="48" spans="2:10" ht="15">
      <c r="B48" s="30" t="s">
        <v>682</v>
      </c>
      <c r="C48" s="31" t="s">
        <v>809</v>
      </c>
      <c r="D48" s="12" t="s">
        <v>820</v>
      </c>
      <c r="E48" s="75" t="s">
        <v>16</v>
      </c>
      <c r="F48" s="75" t="s">
        <v>1137</v>
      </c>
      <c r="G48" s="75">
        <v>8</v>
      </c>
      <c r="H48" s="75">
        <v>8</v>
      </c>
      <c r="I48" s="75" t="s">
        <v>6</v>
      </c>
      <c r="J48" s="11">
        <v>29</v>
      </c>
    </row>
    <row r="49" spans="2:10" ht="15">
      <c r="B49" s="6" t="s">
        <v>893</v>
      </c>
      <c r="C49" s="9" t="s">
        <v>894</v>
      </c>
      <c r="D49" s="75" t="s">
        <v>923</v>
      </c>
      <c r="E49" s="7" t="s">
        <v>16</v>
      </c>
      <c r="F49" s="10" t="s">
        <v>2587</v>
      </c>
      <c r="G49" s="10">
        <v>8</v>
      </c>
      <c r="H49" s="10">
        <v>8</v>
      </c>
      <c r="I49" s="10" t="s">
        <v>6</v>
      </c>
      <c r="J49" s="11">
        <v>48</v>
      </c>
    </row>
    <row r="50" spans="2:10" ht="15">
      <c r="B50" s="6" t="s">
        <v>893</v>
      </c>
      <c r="C50" s="9" t="s">
        <v>939</v>
      </c>
      <c r="D50" s="10" t="s">
        <v>968</v>
      </c>
      <c r="E50" s="10" t="s">
        <v>16</v>
      </c>
      <c r="F50" s="10" t="s">
        <v>1145</v>
      </c>
      <c r="G50" s="19">
        <v>9</v>
      </c>
      <c r="H50" s="10">
        <v>9</v>
      </c>
      <c r="I50" s="10" t="s">
        <v>6</v>
      </c>
      <c r="J50" s="11">
        <v>26</v>
      </c>
    </row>
    <row r="51" spans="2:10" ht="15">
      <c r="B51" s="6" t="s">
        <v>893</v>
      </c>
      <c r="C51" s="9" t="s">
        <v>939</v>
      </c>
      <c r="D51" s="10" t="s">
        <v>972</v>
      </c>
      <c r="E51" s="10" t="s">
        <v>16</v>
      </c>
      <c r="F51" s="12" t="s">
        <v>1145</v>
      </c>
      <c r="G51" s="10">
        <v>8</v>
      </c>
      <c r="H51" s="10">
        <v>9</v>
      </c>
      <c r="I51" s="10" t="s">
        <v>6</v>
      </c>
      <c r="J51" s="11">
        <v>36</v>
      </c>
    </row>
    <row r="52" spans="2:10" ht="15">
      <c r="B52" s="6" t="s">
        <v>893</v>
      </c>
      <c r="C52" s="9" t="s">
        <v>939</v>
      </c>
      <c r="D52" s="10" t="s">
        <v>978</v>
      </c>
      <c r="E52" s="19" t="s">
        <v>16</v>
      </c>
      <c r="F52" s="19" t="s">
        <v>2587</v>
      </c>
      <c r="G52" s="19">
        <v>9</v>
      </c>
      <c r="H52" s="19">
        <v>9</v>
      </c>
      <c r="I52" s="19" t="s">
        <v>6</v>
      </c>
      <c r="J52" s="21">
        <v>36</v>
      </c>
    </row>
    <row r="53" spans="2:10" ht="15">
      <c r="B53" s="6" t="s">
        <v>893</v>
      </c>
      <c r="C53" s="9" t="s">
        <v>939</v>
      </c>
      <c r="D53" s="10" t="s">
        <v>979</v>
      </c>
      <c r="E53" s="19" t="s">
        <v>16</v>
      </c>
      <c r="F53" s="19" t="s">
        <v>2587</v>
      </c>
      <c r="G53" s="19">
        <v>9</v>
      </c>
      <c r="H53" s="19">
        <v>9</v>
      </c>
      <c r="I53" s="19" t="s">
        <v>6</v>
      </c>
      <c r="J53" s="21">
        <v>34</v>
      </c>
    </row>
    <row r="54" spans="2:10" ht="15">
      <c r="B54" s="6" t="s">
        <v>893</v>
      </c>
      <c r="C54" s="9" t="s">
        <v>939</v>
      </c>
      <c r="D54" s="10" t="s">
        <v>980</v>
      </c>
      <c r="E54" s="19" t="s">
        <v>16</v>
      </c>
      <c r="F54" s="19" t="s">
        <v>2587</v>
      </c>
      <c r="G54" s="19">
        <v>9</v>
      </c>
      <c r="H54" s="19">
        <v>10</v>
      </c>
      <c r="I54" s="19" t="s">
        <v>6</v>
      </c>
      <c r="J54" s="21">
        <v>12</v>
      </c>
    </row>
    <row r="55" spans="2:10" ht="15">
      <c r="B55" s="6" t="s">
        <v>893</v>
      </c>
      <c r="C55" s="9" t="s">
        <v>939</v>
      </c>
      <c r="D55" s="10" t="s">
        <v>982</v>
      </c>
      <c r="E55" s="7" t="s">
        <v>16</v>
      </c>
      <c r="F55" s="10" t="s">
        <v>1145</v>
      </c>
      <c r="G55" s="10">
        <v>9</v>
      </c>
      <c r="H55" s="10">
        <v>9</v>
      </c>
      <c r="I55" s="10" t="s">
        <v>6</v>
      </c>
      <c r="J55" s="77">
        <v>10</v>
      </c>
    </row>
    <row r="56" spans="2:10" ht="15.75" thickBot="1">
      <c r="B56" s="23" t="s">
        <v>893</v>
      </c>
      <c r="C56" s="24" t="s">
        <v>939</v>
      </c>
      <c r="D56" s="25" t="s">
        <v>983</v>
      </c>
      <c r="E56" s="14" t="s">
        <v>16</v>
      </c>
      <c r="F56" s="14" t="s">
        <v>1145</v>
      </c>
      <c r="G56" s="10">
        <v>9</v>
      </c>
      <c r="H56" s="10">
        <v>10</v>
      </c>
      <c r="I56" s="10" t="s">
        <v>6</v>
      </c>
      <c r="J56" s="77">
        <v>12</v>
      </c>
    </row>
    <row r="57" spans="2:10" ht="15">
      <c r="B57" s="6" t="s">
        <v>893</v>
      </c>
      <c r="C57" s="9" t="s">
        <v>984</v>
      </c>
      <c r="D57" s="10" t="s">
        <v>1022</v>
      </c>
      <c r="E57" s="10" t="s">
        <v>16</v>
      </c>
      <c r="F57" s="10" t="s">
        <v>1145</v>
      </c>
      <c r="G57" s="10">
        <v>8</v>
      </c>
      <c r="H57" s="10">
        <v>9</v>
      </c>
      <c r="I57" s="10" t="s">
        <v>6</v>
      </c>
      <c r="J57" s="11">
        <v>14</v>
      </c>
    </row>
    <row r="58" spans="2:10" ht="15">
      <c r="B58" s="6" t="s">
        <v>1119</v>
      </c>
      <c r="C58" s="9" t="s">
        <v>1119</v>
      </c>
      <c r="D58" s="10" t="s">
        <v>1119</v>
      </c>
      <c r="E58" s="10" t="s">
        <v>16</v>
      </c>
      <c r="F58" s="10" t="s">
        <v>1137</v>
      </c>
      <c r="G58" s="10">
        <v>8</v>
      </c>
      <c r="H58" s="10">
        <v>8</v>
      </c>
      <c r="I58" s="10" t="s">
        <v>6</v>
      </c>
      <c r="J58" s="11">
        <v>114</v>
      </c>
    </row>
  </sheetData>
  <pageMargins left="0.7" right="0.7" top="0.75" bottom="0.75" header="0.3" footer="0.3"/>
  <pageSetup paperSize="9" orientation="landscape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349cc33-6c47-414d-8977-be0d7d1f4a42">
      <Terms xmlns="http://schemas.microsoft.com/office/infopath/2007/PartnerControls"/>
    </lcf76f155ced4ddcb4097134ff3c332f>
    <TaxCatchAll xmlns="a1fb1feb-adb5-45b0-ad67-fc30dc7b4e5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017D9B030BE041BB59790DCD8D505E" ma:contentTypeVersion="14" ma:contentTypeDescription="Crée un document." ma:contentTypeScope="" ma:versionID="77eec6cb17f990bfb87e844050d386fa">
  <xsd:schema xmlns:xsd="http://www.w3.org/2001/XMLSchema" xmlns:xs="http://www.w3.org/2001/XMLSchema" xmlns:p="http://schemas.microsoft.com/office/2006/metadata/properties" xmlns:ns2="a1fb1feb-adb5-45b0-ad67-fc30dc7b4e59" xmlns:ns3="7349cc33-6c47-414d-8977-be0d7d1f4a42" targetNamespace="http://schemas.microsoft.com/office/2006/metadata/properties" ma:root="true" ma:fieldsID="e9e86035fb727e9093f686bd72e07a4b" ns2:_="" ns3:_="">
    <xsd:import namespace="a1fb1feb-adb5-45b0-ad67-fc30dc7b4e59"/>
    <xsd:import namespace="7349cc33-6c47-414d-8977-be0d7d1f4a42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  <xsd:element ref="ns3:MediaServiceDateTaken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fb1feb-adb5-45b0-ad67-fc30dc7b4e5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b774dadd-597b-4fcb-bfff-34991ac8a967}" ma:internalName="TaxCatchAll" ma:showField="CatchAllData" ma:web="a1fb1feb-adb5-45b0-ad67-fc30dc7b4e5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49cc33-6c47-414d-8977-be0d7d1f4a4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e40ac8f8-1c7d-4378-b5cd-bd1059619f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DFBDE69-1E40-4899-91F2-2A2D8448DE8C}">
  <ds:schemaRefs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7349cc33-6c47-414d-8977-be0d7d1f4a42"/>
    <ds:schemaRef ds:uri="a1fb1feb-adb5-45b0-ad67-fc30dc7b4e59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5D8181C-D465-447D-B726-C099E41397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67B55F-0F10-406D-B855-3402C48895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fb1feb-adb5-45b0-ad67-fc30dc7b4e59"/>
    <ds:schemaRef ds:uri="7349cc33-6c47-414d-8977-be0d7d1f4a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inventaire  MGR 05-25</vt:lpstr>
      <vt:lpstr>Batteries Semi fini  Eq 01</vt:lpstr>
      <vt:lpstr>Feuil1</vt:lpstr>
      <vt:lpstr>'Batteries Semi fini  Eq 01'!Impression_des_titres</vt:lpstr>
      <vt:lpstr>'Batteries Semi fini  Eq 01'!Zone_d_impression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 BEN AMMAR</dc:creator>
  <cp:lastModifiedBy>lotfi_dhaw</cp:lastModifiedBy>
  <cp:lastPrinted>2025-11-06T08:47:39Z</cp:lastPrinted>
  <dcterms:created xsi:type="dcterms:W3CDTF">2025-05-29T16:26:13Z</dcterms:created>
  <dcterms:modified xsi:type="dcterms:W3CDTF">2025-12-22T14:57:21Z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0x01010026017D9B030BE041BB59790DCD8D505E</vt:lpwstr>
  </property>
  <property fmtid="{D5CDD505-2E9C-101B-9397-08002B2CF9AE}" pid="3" name="MediaServiceImageTags">
    <vt:lpwstr/>
  </property>
</Properties>
</file>